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2" r:id="rId1"/>
    <sheet name="明细表" sheetId="1" r:id="rId2"/>
  </sheets>
  <externalReferences>
    <externalReference r:id="rId3"/>
  </externalReferences>
  <definedNames>
    <definedName name="_xlnm._FilterDatabase" localSheetId="1" hidden="1">明细表!$A$3:$K$121</definedName>
    <definedName name="学历">[1]学历序!$A$1:$A$6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<sst xmlns="http://schemas.openxmlformats.org/spreadsheetml/2006/main" count="677" uniqueCount="146">
  <si>
    <t>2025年第四批就业见习补贴资金发放汇总表</t>
  </si>
  <si>
    <t>单位：人次/元</t>
  </si>
  <si>
    <t>序号</t>
  </si>
  <si>
    <t>见习单位名称</t>
  </si>
  <si>
    <t>补贴
人次</t>
  </si>
  <si>
    <t>补贴
标准</t>
  </si>
  <si>
    <t>补贴
金额</t>
  </si>
  <si>
    <t>8月</t>
  </si>
  <si>
    <t>9月</t>
  </si>
  <si>
    <t>10月</t>
  </si>
  <si>
    <t>11月</t>
  </si>
  <si>
    <t>12月</t>
  </si>
  <si>
    <t>人数</t>
  </si>
  <si>
    <t>阿拉尔市红鑫源枣业技术开发有限责任公司</t>
  </si>
  <si>
    <t>阿拉尔市六团双城镇爱心养老院（残疾人托养中心）</t>
  </si>
  <si>
    <t>阿拉尔缘份多果汁有限公司</t>
  </si>
  <si>
    <t>新疆锦域纺织有限公司</t>
  </si>
  <si>
    <t>阿拉尔市捷信财税服务有限公司</t>
  </si>
  <si>
    <t>阿拉尔振宏小汽车修理有限公司</t>
  </si>
  <si>
    <t>新疆元在科技有限公司</t>
  </si>
  <si>
    <t>阿拉尔市安鸿会计服务有限公司</t>
  </si>
  <si>
    <t>阿拉尔市盛世华龄康养中心（残疾人托养中心）</t>
  </si>
  <si>
    <t>阿拉尔市太泉纺织有限公司</t>
  </si>
  <si>
    <t>阿拉尔大漠天然气有限责任公司</t>
  </si>
  <si>
    <t>三五九旅屯垦纪念馆</t>
  </si>
  <si>
    <t>阿拉尔市天典农机制造有限责任公司</t>
  </si>
  <si>
    <t>阿拉尔泰浩纺织科技有限公司</t>
  </si>
  <si>
    <t>新疆川棉纺织服装有限公司</t>
  </si>
  <si>
    <t>阿拉尔市塔南国有资产经营管理有限责任公司</t>
  </si>
  <si>
    <t>阿拉尔市锦誉财务管理咨询服务有限责任公司</t>
  </si>
  <si>
    <t>合计</t>
  </si>
  <si>
    <t>2025年就业见习补贴资金发放明细表</t>
  </si>
  <si>
    <t>序
号</t>
  </si>
  <si>
    <t>身份证号</t>
  </si>
  <si>
    <t>姓名</t>
  </si>
  <si>
    <t>年龄</t>
  </si>
  <si>
    <t>毕业时间</t>
  </si>
  <si>
    <t>文化
程度</t>
  </si>
  <si>
    <t>申请
月份</t>
  </si>
  <si>
    <t>实际补贴见习
生活费金额
（1890元/月）</t>
  </si>
  <si>
    <t>联系电话</t>
  </si>
  <si>
    <t>备注</t>
  </si>
  <si>
    <t>6529**********6219</t>
  </si>
  <si>
    <t>曾蕾</t>
  </si>
  <si>
    <t>2025-06-06</t>
  </si>
  <si>
    <t>本科</t>
  </si>
  <si>
    <t>6529**********4620</t>
  </si>
  <si>
    <t>古再丽努尔·奥斯曼</t>
  </si>
  <si>
    <t>大专</t>
  </si>
  <si>
    <t>6207**********5121</t>
  </si>
  <si>
    <t>吕岚</t>
  </si>
  <si>
    <t>2025.6.20</t>
  </si>
  <si>
    <t>5113**********1085</t>
  </si>
  <si>
    <t>张罗怡</t>
  </si>
  <si>
    <t>19881681918</t>
  </si>
  <si>
    <t>4116**********1635</t>
  </si>
  <si>
    <t>李奥龙</t>
  </si>
  <si>
    <t>初中</t>
  </si>
  <si>
    <t>6590**********4127</t>
  </si>
  <si>
    <t>迪丽热巴·吐鲁洪</t>
  </si>
  <si>
    <t>6224**********0821</t>
  </si>
  <si>
    <t>苟玉环</t>
  </si>
  <si>
    <t>2025.6.25</t>
  </si>
  <si>
    <t>6529**********1721</t>
  </si>
  <si>
    <t>买尔比亚·买合木提</t>
  </si>
  <si>
    <t>2024.7.1</t>
  </si>
  <si>
    <t>专科</t>
  </si>
  <si>
    <t>6529**********4341</t>
  </si>
  <si>
    <t>李庆红</t>
  </si>
  <si>
    <t>2025.06.24</t>
  </si>
  <si>
    <t>6529**********0025</t>
  </si>
  <si>
    <t>周鑫蕊</t>
  </si>
  <si>
    <t>2025.07.01</t>
  </si>
  <si>
    <t>4206**********4545</t>
  </si>
  <si>
    <t>曹艺萍</t>
  </si>
  <si>
    <t>2025.06.10</t>
  </si>
  <si>
    <t>6405**********3914</t>
  </si>
  <si>
    <t>沙龙</t>
  </si>
  <si>
    <t>2025.06.30</t>
  </si>
  <si>
    <t>6224**********5221</t>
  </si>
  <si>
    <t>朱转明</t>
  </si>
  <si>
    <t>4114**********6025</t>
  </si>
  <si>
    <t>张欣婕</t>
  </si>
  <si>
    <t>6529**********0641</t>
  </si>
  <si>
    <t>阿力米热·依力哈木</t>
  </si>
  <si>
    <t>6529**********3549</t>
  </si>
  <si>
    <t>租丽阿娅·吐尔洪</t>
  </si>
  <si>
    <t>中专</t>
  </si>
  <si>
    <t>6529**********3280</t>
  </si>
  <si>
    <t>热依莱·赛迪力</t>
  </si>
  <si>
    <t>6529**********1720</t>
  </si>
  <si>
    <t>热伊麦·吐鲁洪</t>
  </si>
  <si>
    <t>高中</t>
  </si>
  <si>
    <t>15701961664</t>
  </si>
  <si>
    <t>6529**********2181</t>
  </si>
  <si>
    <t>古丽米来·阿卜来提</t>
  </si>
  <si>
    <t>6529**********2728</t>
  </si>
  <si>
    <t>布佐热姆·图尼亚孜</t>
  </si>
  <si>
    <t>6531**********202X</t>
  </si>
  <si>
    <t>努尔扎代姆·居麦</t>
  </si>
  <si>
    <t>4113**********0065</t>
  </si>
  <si>
    <t>周佳怡</t>
  </si>
  <si>
    <t>4305**********2120</t>
  </si>
  <si>
    <t>李娜</t>
  </si>
  <si>
    <t>6532**********4318</t>
  </si>
  <si>
    <t>艾科拜尔·麦麦提伊敏</t>
  </si>
  <si>
    <t>6531**********1029</t>
  </si>
  <si>
    <t>喀布努尔·玉荪</t>
  </si>
  <si>
    <t>6532**********2068</t>
  </si>
  <si>
    <t>苏麦热姆·如则麦麦提</t>
  </si>
  <si>
    <t>6529**********5925</t>
  </si>
  <si>
    <t>王翼宣</t>
  </si>
  <si>
    <t>2024.06.06</t>
  </si>
  <si>
    <t>5101**********5933</t>
  </si>
  <si>
    <t>张贵龙</t>
  </si>
  <si>
    <t>6529**********3537</t>
  </si>
  <si>
    <t>艾力凯木·安外尔</t>
  </si>
  <si>
    <t>1305**********8813</t>
  </si>
  <si>
    <t>周连海</t>
  </si>
  <si>
    <t>4113**********2431</t>
  </si>
  <si>
    <t>刘帅</t>
  </si>
  <si>
    <t>2024.06.30</t>
  </si>
  <si>
    <t>5115**********5430</t>
  </si>
  <si>
    <t>彭顺超</t>
  </si>
  <si>
    <t>5117**********7374</t>
  </si>
  <si>
    <t>石威</t>
  </si>
  <si>
    <t>5116**********8379</t>
  </si>
  <si>
    <t>杨果立</t>
  </si>
  <si>
    <t>5105**********0374</t>
  </si>
  <si>
    <t>吕瑞</t>
  </si>
  <si>
    <t>6529**********0017</t>
  </si>
  <si>
    <t>伊力哈木·吾斯曼</t>
  </si>
  <si>
    <t>6529**********0010</t>
  </si>
  <si>
    <t>阿迪江·肉孜</t>
  </si>
  <si>
    <t>6529**********0020</t>
  </si>
  <si>
    <t>哈丽米然·莫哈瓦特</t>
  </si>
  <si>
    <t>6529**********1537</t>
  </si>
  <si>
    <t>罗琦琦</t>
  </si>
  <si>
    <t>6206**********5872</t>
  </si>
  <si>
    <t>王文旭</t>
  </si>
  <si>
    <t>6529**********3152</t>
  </si>
  <si>
    <t>木尔扎提·亚生</t>
  </si>
  <si>
    <t>6205**********2136</t>
  </si>
  <si>
    <t>程亚峰</t>
  </si>
  <si>
    <t>6590**********0614</t>
  </si>
  <si>
    <t>罗浩洋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</si>
</sst>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9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方正仿宋简体"/>
      <charset val="134"/>
    </font>
    <font>
      <b/>
      <sz val="12"/>
      <name val="方正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1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14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57" fontId="12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\7&#26376;\&#20154;&#20107;&#24037;&#20316;\2022\&#33457;&#21517;&#20876;\6&#26376;\&#27719;&#24635;-&#26032;&#20892;&#20083;&#1999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花名册表（1-1） (2)"/>
      <sheetName val="花名册表（1-1）"/>
      <sheetName val="年龄结构统计"/>
      <sheetName val="性别结构统计"/>
      <sheetName val="在职职工"/>
      <sheetName val="离职"/>
      <sheetName val="学历"/>
      <sheetName val="学历序"/>
      <sheetName val="部门序"/>
      <sheetName val="职称序"/>
      <sheetName val="地区表"/>
      <sheetName val="人员类别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B13" sqref="B13"/>
    </sheetView>
  </sheetViews>
  <sheetFormatPr defaultColWidth="9" defaultRowHeight="14.25"/>
  <cols>
    <col min="1" max="1" width="5" style="47" customWidth="1"/>
    <col min="2" max="2" width="46.625" style="47" customWidth="1"/>
    <col min="3" max="3" width="5.875" style="50" customWidth="1"/>
    <col min="4" max="4" width="6.5" style="50" customWidth="1"/>
    <col min="5" max="5" width="7.375" style="47" customWidth="1"/>
    <col min="6" max="6" width="5.75" style="50" customWidth="1"/>
    <col min="7" max="7" width="6.75" style="50" customWidth="1"/>
    <col min="8" max="8" width="5.625" style="50" customWidth="1"/>
    <col min="9" max="9" width="7.25" style="50" customWidth="1"/>
    <col min="10" max="10" width="5.625" style="50" customWidth="1"/>
    <col min="11" max="11" width="7.75" style="50" customWidth="1"/>
    <col min="12" max="12" width="5.375" style="50" customWidth="1"/>
    <col min="13" max="13" width="7.5" style="50" customWidth="1"/>
    <col min="14" max="14" width="5.625" style="50" customWidth="1"/>
    <col min="15" max="15" width="8.75" style="50" customWidth="1"/>
    <col min="16" max="16384" width="9" style="47"/>
  </cols>
  <sheetData>
    <row r="1" s="47" customFormat="1" ht="42" customHeight="1" spans="1:1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="48" customFormat="1" ht="27" customHeight="1" spans="1:15">
      <c r="A2" s="52" t="s">
        <v>1</v>
      </c>
      <c r="B2" s="52"/>
      <c r="C2" s="53"/>
      <c r="D2" s="53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="49" customFormat="1" ht="26" customHeight="1" spans="1:15">
      <c r="A3" s="54" t="s">
        <v>2</v>
      </c>
      <c r="B3" s="54" t="s">
        <v>3</v>
      </c>
      <c r="C3" s="55" t="s">
        <v>4</v>
      </c>
      <c r="D3" s="55" t="s">
        <v>5</v>
      </c>
      <c r="E3" s="55" t="s">
        <v>6</v>
      </c>
      <c r="F3" s="56" t="s">
        <v>7</v>
      </c>
      <c r="G3" s="57"/>
      <c r="H3" s="56" t="s">
        <v>8</v>
      </c>
      <c r="I3" s="57"/>
      <c r="J3" s="56" t="s">
        <v>9</v>
      </c>
      <c r="K3" s="57"/>
      <c r="L3" s="56" t="s">
        <v>10</v>
      </c>
      <c r="M3" s="57"/>
      <c r="N3" s="58" t="s">
        <v>11</v>
      </c>
      <c r="O3" s="58"/>
    </row>
    <row r="4" s="49" customFormat="1" ht="39" customHeight="1" spans="1:15">
      <c r="A4" s="59"/>
      <c r="B4" s="59"/>
      <c r="C4" s="59"/>
      <c r="D4" s="60"/>
      <c r="E4" s="59"/>
      <c r="F4" s="58" t="s">
        <v>12</v>
      </c>
      <c r="G4" s="61" t="s">
        <v>6</v>
      </c>
      <c r="H4" s="58" t="s">
        <v>12</v>
      </c>
      <c r="I4" s="61" t="s">
        <v>6</v>
      </c>
      <c r="J4" s="58" t="s">
        <v>12</v>
      </c>
      <c r="K4" s="61" t="s">
        <v>6</v>
      </c>
      <c r="L4" s="58" t="s">
        <v>12</v>
      </c>
      <c r="M4" s="61" t="s">
        <v>6</v>
      </c>
      <c r="N4" s="58" t="s">
        <v>12</v>
      </c>
      <c r="O4" s="61" t="s">
        <v>6</v>
      </c>
    </row>
    <row r="5" s="47" customFormat="1" ht="30" customHeight="1" spans="1:15">
      <c r="A5" s="62">
        <v>1</v>
      </c>
      <c r="B5" s="62" t="s">
        <v>13</v>
      </c>
      <c r="C5" s="62">
        <f t="shared" ref="C5:C21" si="0">SUM(F5,H5,J5,L5,N5)</f>
        <v>16</v>
      </c>
      <c r="D5" s="62">
        <v>1890</v>
      </c>
      <c r="E5" s="63">
        <f t="shared" ref="E5:E21" si="1">PRODUCT(C5,D5)</f>
        <v>30240</v>
      </c>
      <c r="F5" s="63">
        <v>0</v>
      </c>
      <c r="G5" s="63">
        <f t="shared" ref="G5:G21" si="2">PRODUCT(D5,F5)</f>
        <v>0</v>
      </c>
      <c r="H5" s="63">
        <v>1</v>
      </c>
      <c r="I5" s="63">
        <f t="shared" ref="I5:I21" si="3">PRODUCT(D5,H5)</f>
        <v>1890</v>
      </c>
      <c r="J5" s="63">
        <v>5</v>
      </c>
      <c r="K5" s="63">
        <f t="shared" ref="K5:K21" si="4">PRODUCT(J5,D5)</f>
        <v>9450</v>
      </c>
      <c r="L5" s="63">
        <v>5</v>
      </c>
      <c r="M5" s="63">
        <f t="shared" ref="M5:M21" si="5">PRODUCT(L5,D5)</f>
        <v>9450</v>
      </c>
      <c r="N5" s="63">
        <v>5</v>
      </c>
      <c r="O5" s="63">
        <f t="shared" ref="O5:O21" si="6">PRODUCT(N5,D5)</f>
        <v>9450</v>
      </c>
    </row>
    <row r="6" s="47" customFormat="1" ht="30" customHeight="1" spans="1:15">
      <c r="A6" s="62">
        <v>2</v>
      </c>
      <c r="B6" s="62" t="s">
        <v>14</v>
      </c>
      <c r="C6" s="62">
        <f t="shared" si="0"/>
        <v>15</v>
      </c>
      <c r="D6" s="62">
        <v>1890</v>
      </c>
      <c r="E6" s="63">
        <f t="shared" si="1"/>
        <v>28350</v>
      </c>
      <c r="F6" s="63">
        <v>1</v>
      </c>
      <c r="G6" s="63">
        <f t="shared" si="2"/>
        <v>1890</v>
      </c>
      <c r="H6" s="63">
        <v>1</v>
      </c>
      <c r="I6" s="63">
        <f t="shared" si="3"/>
        <v>1890</v>
      </c>
      <c r="J6" s="63">
        <v>6</v>
      </c>
      <c r="K6" s="63">
        <f t="shared" si="4"/>
        <v>11340</v>
      </c>
      <c r="L6" s="63">
        <v>4</v>
      </c>
      <c r="M6" s="63">
        <f t="shared" si="5"/>
        <v>7560</v>
      </c>
      <c r="N6" s="63">
        <v>3</v>
      </c>
      <c r="O6" s="63">
        <f t="shared" si="6"/>
        <v>5670</v>
      </c>
    </row>
    <row r="7" s="47" customFormat="1" ht="30" customHeight="1" spans="1:15">
      <c r="A7" s="62">
        <v>3</v>
      </c>
      <c r="B7" s="62" t="s">
        <v>15</v>
      </c>
      <c r="C7" s="62">
        <f t="shared" si="0"/>
        <v>10</v>
      </c>
      <c r="D7" s="62">
        <v>1890</v>
      </c>
      <c r="E7" s="63">
        <f t="shared" si="1"/>
        <v>18900</v>
      </c>
      <c r="F7" s="63">
        <v>0</v>
      </c>
      <c r="G7" s="63">
        <f t="shared" si="2"/>
        <v>0</v>
      </c>
      <c r="H7" s="63">
        <v>0</v>
      </c>
      <c r="I7" s="63">
        <f t="shared" si="3"/>
        <v>0</v>
      </c>
      <c r="J7" s="63">
        <v>5</v>
      </c>
      <c r="K7" s="63">
        <f t="shared" si="4"/>
        <v>9450</v>
      </c>
      <c r="L7" s="63">
        <v>5</v>
      </c>
      <c r="M7" s="63">
        <f t="shared" si="5"/>
        <v>9450</v>
      </c>
      <c r="N7" s="63">
        <v>0</v>
      </c>
      <c r="O7" s="63">
        <f t="shared" si="6"/>
        <v>0</v>
      </c>
    </row>
    <row r="8" s="47" customFormat="1" ht="30" customHeight="1" spans="1:15">
      <c r="A8" s="62">
        <v>4</v>
      </c>
      <c r="B8" s="62" t="s">
        <v>16</v>
      </c>
      <c r="C8" s="62">
        <f t="shared" si="0"/>
        <v>11</v>
      </c>
      <c r="D8" s="62">
        <v>1890</v>
      </c>
      <c r="E8" s="63">
        <f t="shared" si="1"/>
        <v>20790</v>
      </c>
      <c r="F8" s="63">
        <v>0</v>
      </c>
      <c r="G8" s="63">
        <f t="shared" si="2"/>
        <v>0</v>
      </c>
      <c r="H8" s="63">
        <v>0</v>
      </c>
      <c r="I8" s="63">
        <f t="shared" si="3"/>
        <v>0</v>
      </c>
      <c r="J8" s="63">
        <v>3</v>
      </c>
      <c r="K8" s="63">
        <f t="shared" si="4"/>
        <v>5670</v>
      </c>
      <c r="L8" s="63">
        <v>4</v>
      </c>
      <c r="M8" s="63">
        <f t="shared" si="5"/>
        <v>7560</v>
      </c>
      <c r="N8" s="63">
        <v>4</v>
      </c>
      <c r="O8" s="63">
        <f t="shared" si="6"/>
        <v>7560</v>
      </c>
    </row>
    <row r="9" s="47" customFormat="1" ht="30" customHeight="1" spans="1:15">
      <c r="A9" s="62">
        <v>5</v>
      </c>
      <c r="B9" s="62" t="s">
        <v>17</v>
      </c>
      <c r="C9" s="62">
        <f t="shared" si="0"/>
        <v>9</v>
      </c>
      <c r="D9" s="62">
        <v>1890</v>
      </c>
      <c r="E9" s="63">
        <f t="shared" si="1"/>
        <v>17010</v>
      </c>
      <c r="F9" s="63">
        <v>0</v>
      </c>
      <c r="G9" s="63">
        <f t="shared" si="2"/>
        <v>0</v>
      </c>
      <c r="H9" s="63">
        <v>0</v>
      </c>
      <c r="I9" s="63">
        <f t="shared" si="3"/>
        <v>0</v>
      </c>
      <c r="J9" s="63">
        <v>3</v>
      </c>
      <c r="K9" s="63">
        <f t="shared" si="4"/>
        <v>5670</v>
      </c>
      <c r="L9" s="63">
        <v>3</v>
      </c>
      <c r="M9" s="63">
        <f t="shared" si="5"/>
        <v>5670</v>
      </c>
      <c r="N9" s="63">
        <v>3</v>
      </c>
      <c r="O9" s="63">
        <f t="shared" si="6"/>
        <v>5670</v>
      </c>
    </row>
    <row r="10" s="47" customFormat="1" ht="30" customHeight="1" spans="1:15">
      <c r="A10" s="62">
        <v>6</v>
      </c>
      <c r="B10" s="62" t="s">
        <v>18</v>
      </c>
      <c r="C10" s="62">
        <f t="shared" si="0"/>
        <v>9</v>
      </c>
      <c r="D10" s="62">
        <v>1890</v>
      </c>
      <c r="E10" s="63">
        <f t="shared" si="1"/>
        <v>17010</v>
      </c>
      <c r="F10" s="63">
        <v>0</v>
      </c>
      <c r="G10" s="63">
        <f t="shared" si="2"/>
        <v>0</v>
      </c>
      <c r="H10" s="63">
        <v>0</v>
      </c>
      <c r="I10" s="63">
        <f t="shared" si="3"/>
        <v>0</v>
      </c>
      <c r="J10" s="63">
        <v>3</v>
      </c>
      <c r="K10" s="63">
        <f t="shared" si="4"/>
        <v>5670</v>
      </c>
      <c r="L10" s="63">
        <v>3</v>
      </c>
      <c r="M10" s="63">
        <f t="shared" si="5"/>
        <v>5670</v>
      </c>
      <c r="N10" s="63">
        <v>3</v>
      </c>
      <c r="O10" s="63">
        <f t="shared" si="6"/>
        <v>5670</v>
      </c>
    </row>
    <row r="11" s="47" customFormat="1" ht="30" customHeight="1" spans="1:15">
      <c r="A11" s="62">
        <v>7</v>
      </c>
      <c r="B11" s="62" t="s">
        <v>19</v>
      </c>
      <c r="C11" s="62">
        <f t="shared" si="0"/>
        <v>9</v>
      </c>
      <c r="D11" s="62">
        <v>1890</v>
      </c>
      <c r="E11" s="63">
        <f t="shared" si="1"/>
        <v>17010</v>
      </c>
      <c r="F11" s="63">
        <v>0</v>
      </c>
      <c r="G11" s="63">
        <f t="shared" si="2"/>
        <v>0</v>
      </c>
      <c r="H11" s="63">
        <v>0</v>
      </c>
      <c r="I11" s="63">
        <f t="shared" si="3"/>
        <v>0</v>
      </c>
      <c r="J11" s="63">
        <v>3</v>
      </c>
      <c r="K11" s="63">
        <f t="shared" si="4"/>
        <v>5670</v>
      </c>
      <c r="L11" s="63">
        <v>3</v>
      </c>
      <c r="M11" s="63">
        <f t="shared" si="5"/>
        <v>5670</v>
      </c>
      <c r="N11" s="63">
        <v>3</v>
      </c>
      <c r="O11" s="63">
        <f t="shared" si="6"/>
        <v>5670</v>
      </c>
    </row>
    <row r="12" s="47" customFormat="1" ht="30" customHeight="1" spans="1:15">
      <c r="A12" s="62">
        <v>8</v>
      </c>
      <c r="B12" s="62" t="s">
        <v>20</v>
      </c>
      <c r="C12" s="62">
        <f t="shared" si="0"/>
        <v>6</v>
      </c>
      <c r="D12" s="62">
        <v>1890</v>
      </c>
      <c r="E12" s="63">
        <f t="shared" si="1"/>
        <v>11340</v>
      </c>
      <c r="F12" s="63">
        <v>0</v>
      </c>
      <c r="G12" s="63">
        <f t="shared" si="2"/>
        <v>0</v>
      </c>
      <c r="H12" s="63">
        <v>0</v>
      </c>
      <c r="I12" s="63">
        <f t="shared" si="3"/>
        <v>0</v>
      </c>
      <c r="J12" s="63">
        <v>2</v>
      </c>
      <c r="K12" s="63">
        <f t="shared" si="4"/>
        <v>3780</v>
      </c>
      <c r="L12" s="63">
        <v>2</v>
      </c>
      <c r="M12" s="63">
        <f t="shared" si="5"/>
        <v>3780</v>
      </c>
      <c r="N12" s="63">
        <v>2</v>
      </c>
      <c r="O12" s="63">
        <f t="shared" si="6"/>
        <v>3780</v>
      </c>
    </row>
    <row r="13" s="47" customFormat="1" ht="30" customHeight="1" spans="1:15">
      <c r="A13" s="62">
        <v>9</v>
      </c>
      <c r="B13" s="62" t="s">
        <v>21</v>
      </c>
      <c r="C13" s="62">
        <f t="shared" si="0"/>
        <v>6</v>
      </c>
      <c r="D13" s="62">
        <v>1890</v>
      </c>
      <c r="E13" s="63">
        <f t="shared" si="1"/>
        <v>11340</v>
      </c>
      <c r="F13" s="63">
        <v>0</v>
      </c>
      <c r="G13" s="63">
        <f t="shared" si="2"/>
        <v>0</v>
      </c>
      <c r="H13" s="63">
        <v>0</v>
      </c>
      <c r="I13" s="63">
        <f t="shared" si="3"/>
        <v>0</v>
      </c>
      <c r="J13" s="63">
        <v>3</v>
      </c>
      <c r="K13" s="63">
        <f t="shared" si="4"/>
        <v>5670</v>
      </c>
      <c r="L13" s="63">
        <v>3</v>
      </c>
      <c r="M13" s="63">
        <f t="shared" si="5"/>
        <v>5670</v>
      </c>
      <c r="N13" s="63">
        <v>0</v>
      </c>
      <c r="O13" s="63">
        <f t="shared" si="6"/>
        <v>0</v>
      </c>
    </row>
    <row r="14" s="47" customFormat="1" ht="30" customHeight="1" spans="1:15">
      <c r="A14" s="62">
        <v>10</v>
      </c>
      <c r="B14" s="62" t="s">
        <v>22</v>
      </c>
      <c r="C14" s="62">
        <f t="shared" si="0"/>
        <v>6</v>
      </c>
      <c r="D14" s="62">
        <v>1890</v>
      </c>
      <c r="E14" s="63">
        <f t="shared" si="1"/>
        <v>11340</v>
      </c>
      <c r="F14" s="63">
        <v>0</v>
      </c>
      <c r="G14" s="63">
        <f t="shared" si="2"/>
        <v>0</v>
      </c>
      <c r="H14" s="63">
        <v>0</v>
      </c>
      <c r="I14" s="63">
        <f t="shared" si="3"/>
        <v>0</v>
      </c>
      <c r="J14" s="63">
        <v>2</v>
      </c>
      <c r="K14" s="63">
        <f t="shared" si="4"/>
        <v>3780</v>
      </c>
      <c r="L14" s="63">
        <v>2</v>
      </c>
      <c r="M14" s="63">
        <f t="shared" si="5"/>
        <v>3780</v>
      </c>
      <c r="N14" s="63">
        <v>2</v>
      </c>
      <c r="O14" s="63">
        <f t="shared" si="6"/>
        <v>3780</v>
      </c>
    </row>
    <row r="15" s="47" customFormat="1" ht="30" customHeight="1" spans="1:15">
      <c r="A15" s="62">
        <v>11</v>
      </c>
      <c r="B15" s="62" t="s">
        <v>23</v>
      </c>
      <c r="C15" s="62">
        <f t="shared" si="0"/>
        <v>5</v>
      </c>
      <c r="D15" s="62">
        <v>1890</v>
      </c>
      <c r="E15" s="63">
        <f t="shared" si="1"/>
        <v>9450</v>
      </c>
      <c r="F15" s="63">
        <v>1</v>
      </c>
      <c r="G15" s="63">
        <f t="shared" si="2"/>
        <v>1890</v>
      </c>
      <c r="H15" s="63">
        <v>1</v>
      </c>
      <c r="I15" s="63">
        <f t="shared" si="3"/>
        <v>1890</v>
      </c>
      <c r="J15" s="63">
        <v>1</v>
      </c>
      <c r="K15" s="63">
        <f t="shared" si="4"/>
        <v>1890</v>
      </c>
      <c r="L15" s="63">
        <v>1</v>
      </c>
      <c r="M15" s="63">
        <f t="shared" si="5"/>
        <v>1890</v>
      </c>
      <c r="N15" s="63">
        <v>1</v>
      </c>
      <c r="O15" s="63">
        <f t="shared" si="6"/>
        <v>1890</v>
      </c>
    </row>
    <row r="16" s="50" customFormat="1" ht="30" customHeight="1" spans="1:15">
      <c r="A16" s="62">
        <v>12</v>
      </c>
      <c r="B16" s="62" t="s">
        <v>24</v>
      </c>
      <c r="C16" s="62">
        <f t="shared" si="0"/>
        <v>4</v>
      </c>
      <c r="D16" s="62">
        <v>1890</v>
      </c>
      <c r="E16" s="63">
        <f t="shared" si="1"/>
        <v>7560</v>
      </c>
      <c r="F16" s="63">
        <v>0</v>
      </c>
      <c r="G16" s="63">
        <f t="shared" si="2"/>
        <v>0</v>
      </c>
      <c r="H16" s="63">
        <v>1</v>
      </c>
      <c r="I16" s="63">
        <f t="shared" si="3"/>
        <v>1890</v>
      </c>
      <c r="J16" s="63">
        <v>1</v>
      </c>
      <c r="K16" s="63">
        <f t="shared" si="4"/>
        <v>1890</v>
      </c>
      <c r="L16" s="63">
        <v>1</v>
      </c>
      <c r="M16" s="63">
        <f t="shared" si="5"/>
        <v>1890</v>
      </c>
      <c r="N16" s="63">
        <v>1</v>
      </c>
      <c r="O16" s="63">
        <f t="shared" si="6"/>
        <v>1890</v>
      </c>
    </row>
    <row r="17" s="50" customFormat="1" ht="30" customHeight="1" spans="1:15">
      <c r="A17" s="62">
        <v>13</v>
      </c>
      <c r="B17" s="62" t="s">
        <v>25</v>
      </c>
      <c r="C17" s="62">
        <f t="shared" si="0"/>
        <v>3</v>
      </c>
      <c r="D17" s="62">
        <v>1890</v>
      </c>
      <c r="E17" s="63">
        <f t="shared" si="1"/>
        <v>5670</v>
      </c>
      <c r="F17" s="63">
        <v>0</v>
      </c>
      <c r="G17" s="63">
        <f t="shared" si="2"/>
        <v>0</v>
      </c>
      <c r="H17" s="63">
        <v>0</v>
      </c>
      <c r="I17" s="63">
        <f t="shared" si="3"/>
        <v>0</v>
      </c>
      <c r="J17" s="63">
        <v>1</v>
      </c>
      <c r="K17" s="63">
        <f t="shared" si="4"/>
        <v>1890</v>
      </c>
      <c r="L17" s="63">
        <v>1</v>
      </c>
      <c r="M17" s="63">
        <f t="shared" si="5"/>
        <v>1890</v>
      </c>
      <c r="N17" s="63">
        <v>1</v>
      </c>
      <c r="O17" s="63">
        <f t="shared" si="6"/>
        <v>1890</v>
      </c>
    </row>
    <row r="18" s="50" customFormat="1" ht="30" customHeight="1" spans="1:15">
      <c r="A18" s="62">
        <v>14</v>
      </c>
      <c r="B18" s="62" t="s">
        <v>26</v>
      </c>
      <c r="C18" s="62">
        <f t="shared" si="0"/>
        <v>3</v>
      </c>
      <c r="D18" s="62">
        <v>1890</v>
      </c>
      <c r="E18" s="63">
        <f t="shared" si="1"/>
        <v>5670</v>
      </c>
      <c r="F18" s="63">
        <v>0</v>
      </c>
      <c r="G18" s="63">
        <f t="shared" si="2"/>
        <v>0</v>
      </c>
      <c r="H18" s="63">
        <v>0</v>
      </c>
      <c r="I18" s="63">
        <f t="shared" si="3"/>
        <v>0</v>
      </c>
      <c r="J18" s="63">
        <v>1</v>
      </c>
      <c r="K18" s="63">
        <f t="shared" si="4"/>
        <v>1890</v>
      </c>
      <c r="L18" s="63">
        <v>1</v>
      </c>
      <c r="M18" s="63">
        <f t="shared" si="5"/>
        <v>1890</v>
      </c>
      <c r="N18" s="63">
        <v>1</v>
      </c>
      <c r="O18" s="63">
        <f t="shared" si="6"/>
        <v>1890</v>
      </c>
    </row>
    <row r="19" s="50" customFormat="1" ht="27" customHeight="1" spans="1:15">
      <c r="A19" s="62">
        <v>15</v>
      </c>
      <c r="B19" s="62" t="s">
        <v>27</v>
      </c>
      <c r="C19" s="62">
        <f t="shared" si="0"/>
        <v>2</v>
      </c>
      <c r="D19" s="62">
        <v>1890</v>
      </c>
      <c r="E19" s="63">
        <f t="shared" si="1"/>
        <v>3780</v>
      </c>
      <c r="F19" s="63">
        <v>0</v>
      </c>
      <c r="G19" s="63">
        <f t="shared" si="2"/>
        <v>0</v>
      </c>
      <c r="H19" s="62">
        <v>1</v>
      </c>
      <c r="I19" s="63">
        <f t="shared" si="3"/>
        <v>1890</v>
      </c>
      <c r="J19" s="62">
        <v>1</v>
      </c>
      <c r="K19" s="63">
        <f t="shared" si="4"/>
        <v>1890</v>
      </c>
      <c r="L19" s="62">
        <v>0</v>
      </c>
      <c r="M19" s="63">
        <f t="shared" si="5"/>
        <v>0</v>
      </c>
      <c r="N19" s="62">
        <v>0</v>
      </c>
      <c r="O19" s="63">
        <f t="shared" si="6"/>
        <v>0</v>
      </c>
    </row>
    <row r="20" s="50" customFormat="1" ht="27" customHeight="1" spans="1:15">
      <c r="A20" s="62">
        <v>16</v>
      </c>
      <c r="B20" s="62" t="s">
        <v>28</v>
      </c>
      <c r="C20" s="62">
        <f t="shared" si="0"/>
        <v>1</v>
      </c>
      <c r="D20" s="62">
        <v>1890</v>
      </c>
      <c r="E20" s="63">
        <f t="shared" si="1"/>
        <v>1890</v>
      </c>
      <c r="F20" s="63">
        <v>0</v>
      </c>
      <c r="G20" s="63">
        <f t="shared" si="2"/>
        <v>0</v>
      </c>
      <c r="H20" s="62">
        <v>0</v>
      </c>
      <c r="I20" s="63">
        <f t="shared" si="3"/>
        <v>0</v>
      </c>
      <c r="J20" s="62">
        <v>1</v>
      </c>
      <c r="K20" s="63">
        <f t="shared" si="4"/>
        <v>1890</v>
      </c>
      <c r="L20" s="62">
        <v>0</v>
      </c>
      <c r="M20" s="63">
        <f t="shared" si="5"/>
        <v>0</v>
      </c>
      <c r="N20" s="62">
        <v>0</v>
      </c>
      <c r="O20" s="63">
        <f t="shared" si="6"/>
        <v>0</v>
      </c>
    </row>
    <row r="21" s="50" customFormat="1" ht="27" customHeight="1" spans="1:15">
      <c r="A21" s="62">
        <v>17</v>
      </c>
      <c r="B21" s="64" t="s">
        <v>29</v>
      </c>
      <c r="C21" s="62">
        <f t="shared" si="0"/>
        <v>3</v>
      </c>
      <c r="D21" s="62">
        <v>1890</v>
      </c>
      <c r="E21" s="63">
        <f t="shared" si="1"/>
        <v>5670</v>
      </c>
      <c r="F21" s="63">
        <v>1</v>
      </c>
      <c r="G21" s="63">
        <f t="shared" si="2"/>
        <v>1890</v>
      </c>
      <c r="H21" s="62">
        <v>1</v>
      </c>
      <c r="I21" s="63">
        <f t="shared" si="3"/>
        <v>1890</v>
      </c>
      <c r="J21" s="62">
        <v>1</v>
      </c>
      <c r="K21" s="63">
        <f t="shared" si="4"/>
        <v>1890</v>
      </c>
      <c r="L21" s="62">
        <v>0</v>
      </c>
      <c r="M21" s="63">
        <f t="shared" si="5"/>
        <v>0</v>
      </c>
      <c r="N21" s="62">
        <v>0</v>
      </c>
      <c r="O21" s="63">
        <f t="shared" si="6"/>
        <v>0</v>
      </c>
    </row>
    <row r="22" s="50" customFormat="1" ht="27" customHeight="1" spans="1:15">
      <c r="A22" s="62"/>
      <c r="B22" s="62" t="s">
        <v>30</v>
      </c>
      <c r="C22" s="62">
        <f t="shared" ref="C22:O22" si="7">SUM(C5:C21)</f>
        <v>118</v>
      </c>
      <c r="D22" s="62"/>
      <c r="E22" s="63">
        <f t="shared" si="7"/>
        <v>223020</v>
      </c>
      <c r="F22" s="63">
        <f t="shared" si="7"/>
        <v>3</v>
      </c>
      <c r="G22" s="63">
        <f t="shared" si="7"/>
        <v>5670</v>
      </c>
      <c r="H22" s="63">
        <f t="shared" si="7"/>
        <v>6</v>
      </c>
      <c r="I22" s="63">
        <f t="shared" si="7"/>
        <v>11340</v>
      </c>
      <c r="J22" s="63">
        <f t="shared" si="7"/>
        <v>42</v>
      </c>
      <c r="K22" s="63">
        <f t="shared" si="7"/>
        <v>79380</v>
      </c>
      <c r="L22" s="63">
        <f t="shared" si="7"/>
        <v>38</v>
      </c>
      <c r="M22" s="63">
        <f t="shared" si="7"/>
        <v>71820</v>
      </c>
      <c r="N22" s="63">
        <f t="shared" si="7"/>
        <v>29</v>
      </c>
      <c r="O22" s="63">
        <f t="shared" si="7"/>
        <v>54810</v>
      </c>
    </row>
  </sheetData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"/>
  <sheetViews>
    <sheetView workbookViewId="0">
      <selection activeCell="E13" sqref="E13"/>
    </sheetView>
  </sheetViews>
  <sheetFormatPr defaultColWidth="9" defaultRowHeight="13.5"/>
  <cols>
    <col min="1" max="1" width="5" style="5" customWidth="1"/>
    <col min="2" max="2" width="28.625" style="5" customWidth="1"/>
    <col min="3" max="3" width="18.5" style="6" customWidth="1"/>
    <col min="4" max="4" width="20.5583333333333" style="5" customWidth="1"/>
    <col min="5" max="5" width="5.375" style="5" customWidth="1"/>
    <col min="6" max="6" width="12.3416666666667" style="5" customWidth="1"/>
    <col min="7" max="8" width="6.375" style="5" customWidth="1"/>
    <col min="9" max="9" width="10.625" style="5" customWidth="1"/>
    <col min="10" max="10" width="12.25" style="5" customWidth="1"/>
    <col min="11" max="11" width="5.125" style="5" customWidth="1"/>
    <col min="12" max="16384" width="9" style="5"/>
  </cols>
  <sheetData>
    <row r="1" s="1" customFormat="1" ht="36" customHeight="1" spans="1:11">
      <c r="A1" s="7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3" customHeight="1" spans="1:11">
      <c r="A2" s="8" t="s">
        <v>32</v>
      </c>
      <c r="B2" s="9" t="s">
        <v>3</v>
      </c>
      <c r="C2" s="10" t="s">
        <v>33</v>
      </c>
      <c r="D2" s="10" t="s">
        <v>34</v>
      </c>
      <c r="E2" s="11" t="s">
        <v>35</v>
      </c>
      <c r="F2" s="10" t="s">
        <v>36</v>
      </c>
      <c r="G2" s="8" t="s">
        <v>37</v>
      </c>
      <c r="H2" s="8" t="s">
        <v>38</v>
      </c>
      <c r="I2" s="12" t="s">
        <v>39</v>
      </c>
      <c r="J2" s="10" t="s">
        <v>40</v>
      </c>
      <c r="K2" s="13" t="s">
        <v>41</v>
      </c>
    </row>
    <row r="3" s="2" customFormat="1" ht="23" customHeight="1" spans="1:11">
      <c r="A3" s="10"/>
      <c r="B3" s="14"/>
      <c r="C3" s="10"/>
      <c r="D3" s="10"/>
      <c r="E3" s="15"/>
      <c r="F3" s="10"/>
      <c r="G3" s="10"/>
      <c r="H3" s="10"/>
      <c r="I3" s="16"/>
      <c r="J3" s="10"/>
      <c r="K3" s="13"/>
    </row>
    <row r="4" s="3" customFormat="1" ht="26.25" customHeight="1" spans="1:11">
      <c r="A4" s="17">
        <v>1</v>
      </c>
      <c r="B4" s="18" t="s">
        <v>23</v>
      </c>
      <c r="C4" s="19" t="s">
        <v>42</v>
      </c>
      <c r="D4" s="19" t="s">
        <v>43</v>
      </c>
      <c r="E4" s="19">
        <v>23</v>
      </c>
      <c r="F4" s="19" t="s">
        <v>44</v>
      </c>
      <c r="G4" s="20" t="s">
        <v>45</v>
      </c>
      <c r="H4" s="20" t="s">
        <v>7</v>
      </c>
      <c r="I4" s="20">
        <v>1890</v>
      </c>
      <c r="J4" s="20">
        <v>19357512801</v>
      </c>
      <c r="K4" s="18"/>
    </row>
    <row r="5" s="3" customFormat="1" ht="26.25" customHeight="1" spans="1:11">
      <c r="A5" s="17">
        <v>2</v>
      </c>
      <c r="B5" s="18" t="s">
        <v>14</v>
      </c>
      <c r="C5" s="20" t="s">
        <v>46</v>
      </c>
      <c r="D5" s="21" t="s">
        <v>47</v>
      </c>
      <c r="E5" s="21">
        <v>21</v>
      </c>
      <c r="F5" s="21">
        <v>2025.06</v>
      </c>
      <c r="G5" s="20" t="s">
        <v>48</v>
      </c>
      <c r="H5" s="20" t="s">
        <v>7</v>
      </c>
      <c r="I5" s="20">
        <v>1890</v>
      </c>
      <c r="J5" s="21">
        <v>18095911039</v>
      </c>
      <c r="K5" s="18"/>
    </row>
    <row r="6" s="4" customFormat="1" ht="26.25" customHeight="1" spans="1:11">
      <c r="A6" s="17">
        <v>3</v>
      </c>
      <c r="B6" s="22" t="s">
        <v>29</v>
      </c>
      <c r="C6" s="23" t="s">
        <v>49</v>
      </c>
      <c r="D6" s="23" t="s">
        <v>50</v>
      </c>
      <c r="E6" s="23">
        <v>23</v>
      </c>
      <c r="F6" s="23" t="s">
        <v>51</v>
      </c>
      <c r="G6" s="23" t="s">
        <v>45</v>
      </c>
      <c r="H6" s="23" t="s">
        <v>7</v>
      </c>
      <c r="I6" s="23">
        <v>1890</v>
      </c>
      <c r="J6" s="23">
        <v>13041811007</v>
      </c>
      <c r="K6" s="22"/>
    </row>
    <row r="7" s="4" customFormat="1" ht="26.25" customHeight="1" spans="1:11">
      <c r="A7" s="17">
        <v>4</v>
      </c>
      <c r="B7" s="22" t="s">
        <v>27</v>
      </c>
      <c r="C7" s="23" t="s">
        <v>52</v>
      </c>
      <c r="D7" s="24" t="s">
        <v>53</v>
      </c>
      <c r="E7" s="23">
        <v>23</v>
      </c>
      <c r="F7" s="25">
        <v>45462</v>
      </c>
      <c r="G7" s="23" t="s">
        <v>45</v>
      </c>
      <c r="H7" s="23" t="s">
        <v>8</v>
      </c>
      <c r="I7" s="20">
        <v>1890</v>
      </c>
      <c r="J7" s="26" t="s">
        <v>54</v>
      </c>
      <c r="K7" s="22"/>
    </row>
    <row r="8" s="4" customFormat="1" ht="26.25" customHeight="1" spans="1:11">
      <c r="A8" s="17">
        <v>5</v>
      </c>
      <c r="B8" s="22" t="s">
        <v>23</v>
      </c>
      <c r="C8" s="27" t="s">
        <v>42</v>
      </c>
      <c r="D8" s="27" t="s">
        <v>43</v>
      </c>
      <c r="E8" s="27">
        <v>23</v>
      </c>
      <c r="F8" s="27" t="s">
        <v>44</v>
      </c>
      <c r="G8" s="23" t="s">
        <v>45</v>
      </c>
      <c r="H8" s="23" t="s">
        <v>8</v>
      </c>
      <c r="I8" s="20">
        <v>1890</v>
      </c>
      <c r="J8" s="23">
        <v>19357512801</v>
      </c>
      <c r="K8" s="22"/>
    </row>
    <row r="9" s="4" customFormat="1" ht="26.25" customHeight="1" spans="1:11">
      <c r="A9" s="17">
        <v>6</v>
      </c>
      <c r="B9" s="22" t="s">
        <v>13</v>
      </c>
      <c r="C9" s="23" t="s">
        <v>55</v>
      </c>
      <c r="D9" s="23" t="s">
        <v>56</v>
      </c>
      <c r="E9" s="28">
        <v>21</v>
      </c>
      <c r="F9" s="27"/>
      <c r="G9" s="23" t="s">
        <v>57</v>
      </c>
      <c r="H9" s="23" t="s">
        <v>8</v>
      </c>
      <c r="I9" s="20">
        <v>1890</v>
      </c>
      <c r="J9" s="23">
        <v>18165171220</v>
      </c>
      <c r="K9" s="22"/>
    </row>
    <row r="10" s="4" customFormat="1" ht="26.25" customHeight="1" spans="1:11">
      <c r="A10" s="17">
        <v>7</v>
      </c>
      <c r="B10" s="22" t="s">
        <v>24</v>
      </c>
      <c r="C10" s="29" t="s">
        <v>58</v>
      </c>
      <c r="D10" s="27" t="s">
        <v>59</v>
      </c>
      <c r="E10" s="30">
        <v>23</v>
      </c>
      <c r="F10" s="31">
        <v>45809</v>
      </c>
      <c r="G10" s="30" t="s">
        <v>45</v>
      </c>
      <c r="H10" s="23" t="s">
        <v>8</v>
      </c>
      <c r="I10" s="20">
        <v>1890</v>
      </c>
      <c r="J10" s="27">
        <v>13565108384</v>
      </c>
      <c r="K10" s="22"/>
    </row>
    <row r="11" s="4" customFormat="1" ht="26.25" customHeight="1" spans="1:11">
      <c r="A11" s="17">
        <v>8</v>
      </c>
      <c r="B11" s="22" t="s">
        <v>14</v>
      </c>
      <c r="C11" s="23" t="s">
        <v>46</v>
      </c>
      <c r="D11" s="24" t="s">
        <v>47</v>
      </c>
      <c r="E11" s="24">
        <v>21</v>
      </c>
      <c r="F11" s="24">
        <v>2025.06</v>
      </c>
      <c r="G11" s="23" t="s">
        <v>48</v>
      </c>
      <c r="H11" s="23" t="s">
        <v>8</v>
      </c>
      <c r="I11" s="20">
        <v>1890</v>
      </c>
      <c r="J11" s="24">
        <v>18095911039</v>
      </c>
      <c r="K11" s="22"/>
    </row>
    <row r="12" s="4" customFormat="1" ht="26.25" customHeight="1" spans="1:11">
      <c r="A12" s="17">
        <v>9</v>
      </c>
      <c r="B12" s="22" t="s">
        <v>29</v>
      </c>
      <c r="C12" s="23" t="s">
        <v>49</v>
      </c>
      <c r="D12" s="23" t="s">
        <v>50</v>
      </c>
      <c r="E12" s="23">
        <v>23</v>
      </c>
      <c r="F12" s="23" t="s">
        <v>51</v>
      </c>
      <c r="G12" s="23" t="s">
        <v>45</v>
      </c>
      <c r="H12" s="23" t="s">
        <v>8</v>
      </c>
      <c r="I12" s="23">
        <v>1890</v>
      </c>
      <c r="J12" s="23">
        <v>13041811007</v>
      </c>
      <c r="K12" s="22"/>
    </row>
    <row r="13" s="4" customFormat="1" ht="26.25" customHeight="1" spans="1:11">
      <c r="A13" s="17">
        <v>10</v>
      </c>
      <c r="B13" s="22" t="s">
        <v>20</v>
      </c>
      <c r="C13" s="23" t="s">
        <v>60</v>
      </c>
      <c r="D13" s="23" t="s">
        <v>61</v>
      </c>
      <c r="E13" s="23">
        <v>24</v>
      </c>
      <c r="F13" s="23" t="s">
        <v>62</v>
      </c>
      <c r="G13" s="23" t="s">
        <v>45</v>
      </c>
      <c r="H13" s="23" t="s">
        <v>9</v>
      </c>
      <c r="I13" s="20">
        <v>1890</v>
      </c>
      <c r="J13" s="23">
        <v>15660339936</v>
      </c>
      <c r="K13" s="22"/>
    </row>
    <row r="14" s="4" customFormat="1" ht="26.25" customHeight="1" spans="1:11">
      <c r="A14" s="17">
        <v>11</v>
      </c>
      <c r="B14" s="22" t="s">
        <v>20</v>
      </c>
      <c r="C14" s="23" t="s">
        <v>63</v>
      </c>
      <c r="D14" s="23" t="s">
        <v>64</v>
      </c>
      <c r="E14" s="23">
        <v>22</v>
      </c>
      <c r="F14" s="32" t="s">
        <v>65</v>
      </c>
      <c r="G14" s="23" t="s">
        <v>66</v>
      </c>
      <c r="H14" s="23" t="s">
        <v>9</v>
      </c>
      <c r="I14" s="20">
        <v>1890</v>
      </c>
      <c r="J14" s="23">
        <v>18197535530</v>
      </c>
      <c r="K14" s="22"/>
    </row>
    <row r="15" s="4" customFormat="1" ht="26.25" customHeight="1" spans="1:11">
      <c r="A15" s="17">
        <v>12</v>
      </c>
      <c r="B15" s="22" t="s">
        <v>27</v>
      </c>
      <c r="C15" s="23" t="s">
        <v>52</v>
      </c>
      <c r="D15" s="24" t="s">
        <v>53</v>
      </c>
      <c r="E15" s="23">
        <v>23</v>
      </c>
      <c r="F15" s="25">
        <v>45462</v>
      </c>
      <c r="G15" s="23" t="s">
        <v>45</v>
      </c>
      <c r="H15" s="23" t="s">
        <v>9</v>
      </c>
      <c r="I15" s="20">
        <v>1890</v>
      </c>
      <c r="J15" s="26" t="s">
        <v>54</v>
      </c>
      <c r="K15" s="22"/>
    </row>
    <row r="16" s="4" customFormat="1" ht="26.25" customHeight="1" spans="1:11">
      <c r="A16" s="17">
        <v>13</v>
      </c>
      <c r="B16" s="22" t="s">
        <v>23</v>
      </c>
      <c r="C16" s="27" t="s">
        <v>42</v>
      </c>
      <c r="D16" s="27" t="s">
        <v>43</v>
      </c>
      <c r="E16" s="27">
        <v>23</v>
      </c>
      <c r="F16" s="27" t="s">
        <v>44</v>
      </c>
      <c r="G16" s="23" t="s">
        <v>45</v>
      </c>
      <c r="H16" s="23" t="s">
        <v>9</v>
      </c>
      <c r="I16" s="20">
        <v>1890</v>
      </c>
      <c r="J16" s="23">
        <v>19357512801</v>
      </c>
      <c r="K16" s="22"/>
    </row>
    <row r="17" s="4" customFormat="1" ht="26.25" customHeight="1" spans="1:11">
      <c r="A17" s="17">
        <v>14</v>
      </c>
      <c r="B17" s="22" t="s">
        <v>13</v>
      </c>
      <c r="C17" s="23" t="s">
        <v>55</v>
      </c>
      <c r="D17" s="23" t="s">
        <v>56</v>
      </c>
      <c r="E17" s="28">
        <v>21</v>
      </c>
      <c r="F17" s="27"/>
      <c r="G17" s="23" t="s">
        <v>57</v>
      </c>
      <c r="H17" s="23" t="s">
        <v>9</v>
      </c>
      <c r="I17" s="20">
        <v>1890</v>
      </c>
      <c r="J17" s="23">
        <v>18165171220</v>
      </c>
      <c r="K17" s="22"/>
    </row>
    <row r="18" s="4" customFormat="1" ht="26.25" customHeight="1" spans="1:11">
      <c r="A18" s="17">
        <v>15</v>
      </c>
      <c r="B18" s="22" t="s">
        <v>13</v>
      </c>
      <c r="C18" s="23" t="s">
        <v>67</v>
      </c>
      <c r="D18" s="23" t="s">
        <v>68</v>
      </c>
      <c r="E18" s="24">
        <v>20</v>
      </c>
      <c r="F18" s="27" t="s">
        <v>69</v>
      </c>
      <c r="G18" s="24" t="s">
        <v>48</v>
      </c>
      <c r="H18" s="23" t="s">
        <v>9</v>
      </c>
      <c r="I18" s="20">
        <v>1890</v>
      </c>
      <c r="J18" s="23">
        <v>19999748238</v>
      </c>
      <c r="K18" s="22"/>
    </row>
    <row r="19" s="4" customFormat="1" ht="26.25" customHeight="1" spans="1:11">
      <c r="A19" s="17">
        <v>16</v>
      </c>
      <c r="B19" s="22" t="s">
        <v>13</v>
      </c>
      <c r="C19" s="23" t="s">
        <v>70</v>
      </c>
      <c r="D19" s="23" t="s">
        <v>71</v>
      </c>
      <c r="E19" s="24">
        <v>23</v>
      </c>
      <c r="F19" s="27" t="s">
        <v>72</v>
      </c>
      <c r="G19" s="24" t="s">
        <v>45</v>
      </c>
      <c r="H19" s="23" t="s">
        <v>9</v>
      </c>
      <c r="I19" s="20">
        <v>1890</v>
      </c>
      <c r="J19" s="23">
        <v>19390768381</v>
      </c>
      <c r="K19" s="22"/>
    </row>
    <row r="20" s="4" customFormat="1" ht="26.25" customHeight="1" spans="1:11">
      <c r="A20" s="17">
        <v>17</v>
      </c>
      <c r="B20" s="22" t="s">
        <v>13</v>
      </c>
      <c r="C20" s="23" t="s">
        <v>73</v>
      </c>
      <c r="D20" s="33" t="s">
        <v>74</v>
      </c>
      <c r="E20" s="27">
        <v>21</v>
      </c>
      <c r="F20" s="27" t="s">
        <v>75</v>
      </c>
      <c r="G20" s="27" t="s">
        <v>45</v>
      </c>
      <c r="H20" s="23" t="s">
        <v>9</v>
      </c>
      <c r="I20" s="20">
        <v>1890</v>
      </c>
      <c r="J20" s="23">
        <v>18890975189</v>
      </c>
      <c r="K20" s="22"/>
    </row>
    <row r="21" s="4" customFormat="1" ht="26.25" customHeight="1" spans="1:11">
      <c r="A21" s="17">
        <v>18</v>
      </c>
      <c r="B21" s="22" t="s">
        <v>13</v>
      </c>
      <c r="C21" s="23" t="s">
        <v>76</v>
      </c>
      <c r="D21" s="27" t="s">
        <v>77</v>
      </c>
      <c r="E21" s="27">
        <v>24</v>
      </c>
      <c r="F21" s="27" t="s">
        <v>78</v>
      </c>
      <c r="G21" s="27" t="s">
        <v>45</v>
      </c>
      <c r="H21" s="23" t="s">
        <v>9</v>
      </c>
      <c r="I21" s="20">
        <v>1890</v>
      </c>
      <c r="J21" s="23">
        <v>18395211921</v>
      </c>
      <c r="K21" s="34"/>
    </row>
    <row r="22" s="4" customFormat="1" ht="26.25" customHeight="1" spans="1:11">
      <c r="A22" s="17">
        <v>19</v>
      </c>
      <c r="B22" s="22" t="s">
        <v>24</v>
      </c>
      <c r="C22" s="29" t="s">
        <v>58</v>
      </c>
      <c r="D22" s="27" t="s">
        <v>59</v>
      </c>
      <c r="E22" s="30">
        <v>23</v>
      </c>
      <c r="F22" s="31">
        <v>45809</v>
      </c>
      <c r="G22" s="30" t="s">
        <v>45</v>
      </c>
      <c r="H22" s="23" t="s">
        <v>9</v>
      </c>
      <c r="I22" s="20">
        <v>1890</v>
      </c>
      <c r="J22" s="27">
        <v>13565108384</v>
      </c>
      <c r="K22" s="22"/>
    </row>
    <row r="23" s="4" customFormat="1" ht="26.25" customHeight="1" spans="1:11">
      <c r="A23" s="17">
        <v>20</v>
      </c>
      <c r="B23" s="22" t="s">
        <v>17</v>
      </c>
      <c r="C23" s="35" t="s">
        <v>79</v>
      </c>
      <c r="D23" s="36" t="s">
        <v>80</v>
      </c>
      <c r="E23" s="23">
        <v>25</v>
      </c>
      <c r="F23" s="35">
        <v>45839</v>
      </c>
      <c r="G23" s="37" t="s">
        <v>45</v>
      </c>
      <c r="H23" s="23" t="s">
        <v>9</v>
      </c>
      <c r="I23" s="20">
        <v>1890</v>
      </c>
      <c r="J23" s="27">
        <v>17793273163</v>
      </c>
      <c r="K23" s="24"/>
    </row>
    <row r="24" s="4" customFormat="1" ht="26.25" customHeight="1" spans="1:11">
      <c r="A24" s="17">
        <v>21</v>
      </c>
      <c r="B24" s="22" t="s">
        <v>17</v>
      </c>
      <c r="C24" s="38" t="s">
        <v>81</v>
      </c>
      <c r="D24" s="36" t="s">
        <v>82</v>
      </c>
      <c r="E24" s="23">
        <v>23</v>
      </c>
      <c r="F24" s="35">
        <v>45839</v>
      </c>
      <c r="G24" s="37" t="s">
        <v>45</v>
      </c>
      <c r="H24" s="23" t="s">
        <v>9</v>
      </c>
      <c r="I24" s="20">
        <v>1890</v>
      </c>
      <c r="J24" s="27">
        <v>13150426708</v>
      </c>
      <c r="K24" s="24"/>
    </row>
    <row r="25" s="4" customFormat="1" ht="26.25" customHeight="1" spans="1:11">
      <c r="A25" s="17">
        <v>22</v>
      </c>
      <c r="B25" s="22" t="s">
        <v>17</v>
      </c>
      <c r="C25" s="38" t="s">
        <v>83</v>
      </c>
      <c r="D25" s="36" t="s">
        <v>84</v>
      </c>
      <c r="E25" s="23">
        <v>23</v>
      </c>
      <c r="F25" s="35">
        <v>45474</v>
      </c>
      <c r="G25" s="37" t="s">
        <v>45</v>
      </c>
      <c r="H25" s="23" t="s">
        <v>9</v>
      </c>
      <c r="I25" s="20">
        <v>1890</v>
      </c>
      <c r="J25" s="27">
        <v>13619926044</v>
      </c>
      <c r="K25" s="24"/>
    </row>
    <row r="26" s="4" customFormat="1" ht="26.25" customHeight="1" spans="1:11">
      <c r="A26" s="17">
        <v>23</v>
      </c>
      <c r="B26" s="22" t="s">
        <v>16</v>
      </c>
      <c r="C26" s="23" t="s">
        <v>85</v>
      </c>
      <c r="D26" s="23" t="s">
        <v>86</v>
      </c>
      <c r="E26" s="23" t="e">
        <f ca="1" t="shared" ref="E26:E28" si="0">DATEDIF(TEXT(MID(C26,7,INT(LEN(C26)/2-1)),"#-00-00"),TODAY(),"Y")</f>
        <v>#VALUE!</v>
      </c>
      <c r="F26" s="23">
        <v>2025.07</v>
      </c>
      <c r="G26" s="23" t="s">
        <v>87</v>
      </c>
      <c r="H26" s="23" t="s">
        <v>9</v>
      </c>
      <c r="I26" s="20">
        <v>1890</v>
      </c>
      <c r="J26" s="23">
        <v>18699529452</v>
      </c>
      <c r="K26" s="22"/>
    </row>
    <row r="27" s="4" customFormat="1" ht="26.25" customHeight="1" spans="1:11">
      <c r="A27" s="17">
        <v>24</v>
      </c>
      <c r="B27" s="22" t="s">
        <v>16</v>
      </c>
      <c r="C27" s="23" t="s">
        <v>88</v>
      </c>
      <c r="D27" s="23" t="s">
        <v>89</v>
      </c>
      <c r="E27" s="23" t="e">
        <f ca="1" t="shared" si="0"/>
        <v>#VALUE!</v>
      </c>
      <c r="F27" s="23">
        <v>202506</v>
      </c>
      <c r="G27" s="23" t="s">
        <v>48</v>
      </c>
      <c r="H27" s="23" t="s">
        <v>9</v>
      </c>
      <c r="I27" s="20">
        <v>1890</v>
      </c>
      <c r="J27" s="23">
        <v>17699368955</v>
      </c>
      <c r="K27" s="34"/>
    </row>
    <row r="28" s="4" customFormat="1" ht="26.25" customHeight="1" spans="1:11">
      <c r="A28" s="17">
        <v>25</v>
      </c>
      <c r="B28" s="22" t="s">
        <v>16</v>
      </c>
      <c r="C28" s="23" t="s">
        <v>90</v>
      </c>
      <c r="D28" s="23" t="s">
        <v>91</v>
      </c>
      <c r="E28" s="23" t="e">
        <f ca="1" t="shared" si="0"/>
        <v>#VALUE!</v>
      </c>
      <c r="F28" s="23"/>
      <c r="G28" s="23" t="s">
        <v>92</v>
      </c>
      <c r="H28" s="23" t="s">
        <v>9</v>
      </c>
      <c r="I28" s="20">
        <v>1890</v>
      </c>
      <c r="J28" s="23" t="s">
        <v>93</v>
      </c>
      <c r="K28" s="34"/>
    </row>
    <row r="29" s="4" customFormat="1" ht="26.25" customHeight="1" spans="1:11">
      <c r="A29" s="17">
        <v>26</v>
      </c>
      <c r="B29" s="22" t="s">
        <v>14</v>
      </c>
      <c r="C29" s="23" t="s">
        <v>94</v>
      </c>
      <c r="D29" s="24" t="s">
        <v>95</v>
      </c>
      <c r="E29" s="24">
        <v>25</v>
      </c>
      <c r="F29" s="24">
        <v>2024.06</v>
      </c>
      <c r="G29" s="23" t="s">
        <v>48</v>
      </c>
      <c r="H29" s="23" t="s">
        <v>9</v>
      </c>
      <c r="I29" s="20">
        <v>1890</v>
      </c>
      <c r="J29" s="24">
        <v>15199723957</v>
      </c>
      <c r="K29" s="22"/>
    </row>
    <row r="30" s="4" customFormat="1" ht="26.25" customHeight="1" spans="1:11">
      <c r="A30" s="17">
        <v>27</v>
      </c>
      <c r="B30" s="22" t="s">
        <v>14</v>
      </c>
      <c r="C30" s="23" t="s">
        <v>96</v>
      </c>
      <c r="D30" s="24" t="s">
        <v>97</v>
      </c>
      <c r="E30" s="24">
        <v>22</v>
      </c>
      <c r="F30" s="24">
        <v>2024.06</v>
      </c>
      <c r="G30" s="23" t="s">
        <v>48</v>
      </c>
      <c r="H30" s="23" t="s">
        <v>9</v>
      </c>
      <c r="I30" s="20">
        <v>1890</v>
      </c>
      <c r="J30" s="24">
        <v>19390575932</v>
      </c>
      <c r="K30" s="22"/>
    </row>
    <row r="31" s="4" customFormat="1" ht="26.25" customHeight="1" spans="1:11">
      <c r="A31" s="17">
        <v>28</v>
      </c>
      <c r="B31" s="22" t="s">
        <v>14</v>
      </c>
      <c r="C31" s="23" t="s">
        <v>98</v>
      </c>
      <c r="D31" s="24" t="s">
        <v>99</v>
      </c>
      <c r="E31" s="24">
        <v>21</v>
      </c>
      <c r="F31" s="24">
        <v>2025.07</v>
      </c>
      <c r="G31" s="23" t="s">
        <v>48</v>
      </c>
      <c r="H31" s="23" t="s">
        <v>9</v>
      </c>
      <c r="I31" s="20">
        <v>1890</v>
      </c>
      <c r="J31" s="24">
        <v>17619005494</v>
      </c>
      <c r="K31" s="22"/>
    </row>
    <row r="32" s="4" customFormat="1" ht="26.25" customHeight="1" spans="1:11">
      <c r="A32" s="17">
        <v>29</v>
      </c>
      <c r="B32" s="22" t="s">
        <v>14</v>
      </c>
      <c r="C32" s="23" t="s">
        <v>100</v>
      </c>
      <c r="D32" s="24" t="s">
        <v>101</v>
      </c>
      <c r="E32" s="24">
        <v>20</v>
      </c>
      <c r="F32" s="24">
        <v>2025.06</v>
      </c>
      <c r="G32" s="23" t="s">
        <v>48</v>
      </c>
      <c r="H32" s="23" t="s">
        <v>9</v>
      </c>
      <c r="I32" s="20">
        <v>1890</v>
      </c>
      <c r="J32" s="24">
        <v>17699250125</v>
      </c>
      <c r="K32" s="22"/>
    </row>
    <row r="33" s="4" customFormat="1" ht="26.25" customHeight="1" spans="1:11">
      <c r="A33" s="17">
        <v>30</v>
      </c>
      <c r="B33" s="22" t="s">
        <v>14</v>
      </c>
      <c r="C33" s="23" t="s">
        <v>102</v>
      </c>
      <c r="D33" s="24" t="s">
        <v>103</v>
      </c>
      <c r="E33" s="24">
        <v>22</v>
      </c>
      <c r="F33" s="24">
        <v>2025.06</v>
      </c>
      <c r="G33" s="23" t="s">
        <v>48</v>
      </c>
      <c r="H33" s="23" t="s">
        <v>9</v>
      </c>
      <c r="I33" s="20">
        <v>1890</v>
      </c>
      <c r="J33" s="24">
        <v>13031267964</v>
      </c>
      <c r="K33" s="22"/>
    </row>
    <row r="34" s="4" customFormat="1" ht="26.25" customHeight="1" spans="1:11">
      <c r="A34" s="17">
        <v>31</v>
      </c>
      <c r="B34" s="22" t="s">
        <v>14</v>
      </c>
      <c r="C34" s="23" t="s">
        <v>46</v>
      </c>
      <c r="D34" s="24" t="s">
        <v>47</v>
      </c>
      <c r="E34" s="24">
        <v>21</v>
      </c>
      <c r="F34" s="24">
        <v>2025.06</v>
      </c>
      <c r="G34" s="23" t="s">
        <v>48</v>
      </c>
      <c r="H34" s="23" t="s">
        <v>9</v>
      </c>
      <c r="I34" s="20">
        <v>1890</v>
      </c>
      <c r="J34" s="24">
        <v>18095911039</v>
      </c>
      <c r="K34" s="22"/>
    </row>
    <row r="35" s="4" customFormat="1" ht="26.25" customHeight="1" spans="1:11">
      <c r="A35" s="17">
        <v>32</v>
      </c>
      <c r="B35" s="22" t="s">
        <v>21</v>
      </c>
      <c r="C35" s="23" t="s">
        <v>104</v>
      </c>
      <c r="D35" s="23" t="s">
        <v>105</v>
      </c>
      <c r="E35" s="24">
        <v>23</v>
      </c>
      <c r="F35" s="24">
        <v>2025.07</v>
      </c>
      <c r="G35" s="23" t="s">
        <v>48</v>
      </c>
      <c r="H35" s="23" t="s">
        <v>9</v>
      </c>
      <c r="I35" s="20">
        <v>1890</v>
      </c>
      <c r="J35" s="24">
        <v>18290614430</v>
      </c>
      <c r="K35" s="22"/>
    </row>
    <row r="36" s="4" customFormat="1" ht="26.25" customHeight="1" spans="1:11">
      <c r="A36" s="17">
        <v>33</v>
      </c>
      <c r="B36" s="22" t="s">
        <v>21</v>
      </c>
      <c r="C36" s="23" t="s">
        <v>106</v>
      </c>
      <c r="D36" s="23" t="s">
        <v>107</v>
      </c>
      <c r="E36" s="24">
        <v>21</v>
      </c>
      <c r="F36" s="24">
        <v>2025.07</v>
      </c>
      <c r="G36" s="23" t="s">
        <v>48</v>
      </c>
      <c r="H36" s="23" t="s">
        <v>9</v>
      </c>
      <c r="I36" s="20">
        <v>1890</v>
      </c>
      <c r="J36" s="24">
        <v>19590116384</v>
      </c>
      <c r="K36" s="22"/>
    </row>
    <row r="37" s="4" customFormat="1" ht="26.25" customHeight="1" spans="1:11">
      <c r="A37" s="17">
        <v>34</v>
      </c>
      <c r="B37" s="22" t="s">
        <v>21</v>
      </c>
      <c r="C37" s="23" t="s">
        <v>108</v>
      </c>
      <c r="D37" s="23" t="s">
        <v>109</v>
      </c>
      <c r="E37" s="24">
        <v>21</v>
      </c>
      <c r="F37" s="24">
        <v>2025.07</v>
      </c>
      <c r="G37" s="23" t="s">
        <v>48</v>
      </c>
      <c r="H37" s="23" t="s">
        <v>9</v>
      </c>
      <c r="I37" s="20">
        <v>1890</v>
      </c>
      <c r="J37" s="24">
        <v>17599302119</v>
      </c>
      <c r="K37" s="22"/>
    </row>
    <row r="38" s="4" customFormat="1" ht="26.25" customHeight="1" spans="1:11">
      <c r="A38" s="17">
        <v>35</v>
      </c>
      <c r="B38" s="22" t="s">
        <v>28</v>
      </c>
      <c r="C38" s="23" t="s">
        <v>110</v>
      </c>
      <c r="D38" s="23" t="s">
        <v>111</v>
      </c>
      <c r="E38" s="23">
        <v>23</v>
      </c>
      <c r="F38" s="24" t="s">
        <v>112</v>
      </c>
      <c r="G38" s="23" t="s">
        <v>45</v>
      </c>
      <c r="H38" s="23" t="s">
        <v>9</v>
      </c>
      <c r="I38" s="20">
        <v>1890</v>
      </c>
      <c r="J38" s="39">
        <v>15739277704</v>
      </c>
      <c r="K38" s="22"/>
    </row>
    <row r="39" s="4" customFormat="1" ht="26.25" customHeight="1" spans="1:11">
      <c r="A39" s="17">
        <v>36</v>
      </c>
      <c r="B39" s="22" t="s">
        <v>22</v>
      </c>
      <c r="C39" s="24" t="s">
        <v>113</v>
      </c>
      <c r="D39" s="24" t="s">
        <v>114</v>
      </c>
      <c r="E39" s="27">
        <v>24</v>
      </c>
      <c r="F39" s="40">
        <v>45839</v>
      </c>
      <c r="G39" s="41" t="s">
        <v>48</v>
      </c>
      <c r="H39" s="23" t="s">
        <v>9</v>
      </c>
      <c r="I39" s="20">
        <v>1890</v>
      </c>
      <c r="J39" s="24">
        <v>19590127463</v>
      </c>
      <c r="K39" s="22"/>
    </row>
    <row r="40" s="4" customFormat="1" ht="26.25" customHeight="1" spans="1:11">
      <c r="A40" s="17">
        <v>37</v>
      </c>
      <c r="B40" s="22" t="s">
        <v>22</v>
      </c>
      <c r="C40" s="24" t="s">
        <v>115</v>
      </c>
      <c r="D40" s="27" t="s">
        <v>116</v>
      </c>
      <c r="E40" s="23">
        <v>21</v>
      </c>
      <c r="F40" s="40"/>
      <c r="G40" s="24" t="s">
        <v>92</v>
      </c>
      <c r="H40" s="23" t="s">
        <v>9</v>
      </c>
      <c r="I40" s="20">
        <v>1890</v>
      </c>
      <c r="J40" s="24">
        <v>15509952337</v>
      </c>
      <c r="K40" s="22"/>
    </row>
    <row r="41" s="4" customFormat="1" ht="26.25" customHeight="1" spans="1:11">
      <c r="A41" s="17">
        <v>38</v>
      </c>
      <c r="B41" s="22" t="s">
        <v>26</v>
      </c>
      <c r="C41" s="23" t="s">
        <v>117</v>
      </c>
      <c r="D41" s="23" t="s">
        <v>118</v>
      </c>
      <c r="E41" s="23">
        <v>21</v>
      </c>
      <c r="F41" s="24">
        <v>2025.06</v>
      </c>
      <c r="G41" s="23" t="s">
        <v>48</v>
      </c>
      <c r="H41" s="23" t="s">
        <v>9</v>
      </c>
      <c r="I41" s="20">
        <v>1890</v>
      </c>
      <c r="J41" s="24">
        <v>18034394685</v>
      </c>
      <c r="K41" s="22"/>
    </row>
    <row r="42" s="4" customFormat="1" ht="26.25" customHeight="1" spans="1:11">
      <c r="A42" s="17">
        <v>39</v>
      </c>
      <c r="B42" s="22" t="s">
        <v>25</v>
      </c>
      <c r="C42" s="23" t="s">
        <v>119</v>
      </c>
      <c r="D42" s="23" t="s">
        <v>120</v>
      </c>
      <c r="E42" s="23">
        <v>23</v>
      </c>
      <c r="F42" s="24" t="s">
        <v>121</v>
      </c>
      <c r="G42" s="23" t="s">
        <v>48</v>
      </c>
      <c r="H42" s="23" t="s">
        <v>9</v>
      </c>
      <c r="I42" s="20">
        <v>1890</v>
      </c>
      <c r="J42" s="39">
        <v>15886816723</v>
      </c>
      <c r="K42" s="22"/>
    </row>
    <row r="43" s="4" customFormat="1" ht="26.25" customHeight="1" spans="1:11">
      <c r="A43" s="17">
        <v>40</v>
      </c>
      <c r="B43" s="22" t="s">
        <v>19</v>
      </c>
      <c r="C43" s="30" t="s">
        <v>122</v>
      </c>
      <c r="D43" s="30" t="s">
        <v>123</v>
      </c>
      <c r="E43" s="30">
        <v>21</v>
      </c>
      <c r="F43" s="42">
        <v>45839</v>
      </c>
      <c r="G43" s="43" t="s">
        <v>48</v>
      </c>
      <c r="H43" s="23" t="s">
        <v>9</v>
      </c>
      <c r="I43" s="20">
        <v>1890</v>
      </c>
      <c r="J43" s="30">
        <v>18048510495</v>
      </c>
      <c r="K43" s="44"/>
    </row>
    <row r="44" s="4" customFormat="1" ht="26.25" customHeight="1" spans="1:11">
      <c r="A44" s="17">
        <v>41</v>
      </c>
      <c r="B44" s="22" t="s">
        <v>19</v>
      </c>
      <c r="C44" s="29" t="s">
        <v>124</v>
      </c>
      <c r="D44" s="43" t="s">
        <v>125</v>
      </c>
      <c r="E44" s="43">
        <v>22</v>
      </c>
      <c r="F44" s="42">
        <v>45839</v>
      </c>
      <c r="G44" s="43" t="s">
        <v>48</v>
      </c>
      <c r="H44" s="23" t="s">
        <v>9</v>
      </c>
      <c r="I44" s="20">
        <v>1890</v>
      </c>
      <c r="J44" s="30">
        <v>19136492357</v>
      </c>
      <c r="K44" s="44"/>
    </row>
    <row r="45" s="4" customFormat="1" ht="26.25" customHeight="1" spans="1:11">
      <c r="A45" s="17">
        <v>42</v>
      </c>
      <c r="B45" s="22" t="s">
        <v>19</v>
      </c>
      <c r="C45" s="30" t="s">
        <v>126</v>
      </c>
      <c r="D45" s="30" t="s">
        <v>127</v>
      </c>
      <c r="E45" s="30">
        <v>20</v>
      </c>
      <c r="F45" s="42">
        <v>45839</v>
      </c>
      <c r="G45" s="43" t="s">
        <v>48</v>
      </c>
      <c r="H45" s="23" t="s">
        <v>9</v>
      </c>
      <c r="I45" s="20">
        <v>1890</v>
      </c>
      <c r="J45" s="30">
        <v>19108067510</v>
      </c>
      <c r="K45" s="34"/>
    </row>
    <row r="46" s="4" customFormat="1" ht="26.25" customHeight="1" spans="1:11">
      <c r="A46" s="17">
        <v>43</v>
      </c>
      <c r="B46" s="22" t="s">
        <v>15</v>
      </c>
      <c r="C46" s="23" t="s">
        <v>128</v>
      </c>
      <c r="D46" s="23" t="s">
        <v>129</v>
      </c>
      <c r="E46" s="23">
        <v>25</v>
      </c>
      <c r="F46" s="45">
        <v>45444</v>
      </c>
      <c r="G46" s="23" t="s">
        <v>45</v>
      </c>
      <c r="H46" s="23" t="s">
        <v>9</v>
      </c>
      <c r="I46" s="20">
        <v>1890</v>
      </c>
      <c r="J46" s="23">
        <v>18982493213</v>
      </c>
      <c r="K46" s="22"/>
    </row>
    <row r="47" s="4" customFormat="1" ht="26.25" customHeight="1" spans="1:11">
      <c r="A47" s="17">
        <v>44</v>
      </c>
      <c r="B47" s="22" t="s">
        <v>15</v>
      </c>
      <c r="C47" s="23" t="s">
        <v>130</v>
      </c>
      <c r="D47" s="23" t="s">
        <v>131</v>
      </c>
      <c r="E47" s="23">
        <v>22</v>
      </c>
      <c r="F47" s="45">
        <v>45855</v>
      </c>
      <c r="G47" s="23" t="s">
        <v>45</v>
      </c>
      <c r="H47" s="23" t="s">
        <v>9</v>
      </c>
      <c r="I47" s="20">
        <v>1890</v>
      </c>
      <c r="J47" s="23">
        <v>13999183139</v>
      </c>
      <c r="K47" s="22"/>
    </row>
    <row r="48" s="4" customFormat="1" ht="26.25" customHeight="1" spans="1:11">
      <c r="A48" s="17">
        <v>45</v>
      </c>
      <c r="B48" s="22" t="s">
        <v>15</v>
      </c>
      <c r="C48" s="23" t="s">
        <v>132</v>
      </c>
      <c r="D48" s="23" t="s">
        <v>133</v>
      </c>
      <c r="E48" s="23">
        <v>22</v>
      </c>
      <c r="F48" s="45">
        <v>45863</v>
      </c>
      <c r="G48" s="23" t="s">
        <v>45</v>
      </c>
      <c r="H48" s="23" t="s">
        <v>9</v>
      </c>
      <c r="I48" s="20">
        <v>1890</v>
      </c>
      <c r="J48" s="23">
        <v>19590108630</v>
      </c>
      <c r="K48" s="34"/>
    </row>
    <row r="49" s="4" customFormat="1" ht="26.25" customHeight="1" spans="1:11">
      <c r="A49" s="17">
        <v>46</v>
      </c>
      <c r="B49" s="22" t="s">
        <v>15</v>
      </c>
      <c r="C49" s="23" t="s">
        <v>134</v>
      </c>
      <c r="D49" s="23" t="s">
        <v>135</v>
      </c>
      <c r="E49" s="23">
        <v>20</v>
      </c>
      <c r="F49" s="45">
        <v>45828</v>
      </c>
      <c r="G49" s="23" t="s">
        <v>48</v>
      </c>
      <c r="H49" s="23" t="s">
        <v>9</v>
      </c>
      <c r="I49" s="20">
        <v>1890</v>
      </c>
      <c r="J49" s="23">
        <v>17799303407</v>
      </c>
      <c r="K49" s="34"/>
    </row>
    <row r="50" s="4" customFormat="1" ht="26.25" customHeight="1" spans="1:11">
      <c r="A50" s="17">
        <v>47</v>
      </c>
      <c r="B50" s="22" t="s">
        <v>15</v>
      </c>
      <c r="C50" s="23" t="s">
        <v>136</v>
      </c>
      <c r="D50" s="23" t="s">
        <v>137</v>
      </c>
      <c r="E50" s="23">
        <v>18</v>
      </c>
      <c r="F50" s="45">
        <v>45838</v>
      </c>
      <c r="G50" s="23" t="s">
        <v>48</v>
      </c>
      <c r="H50" s="23" t="s">
        <v>9</v>
      </c>
      <c r="I50" s="20">
        <v>1890</v>
      </c>
      <c r="J50" s="23">
        <v>18083960686</v>
      </c>
      <c r="K50" s="34"/>
    </row>
    <row r="51" s="4" customFormat="1" ht="26.25" customHeight="1" spans="1:11">
      <c r="A51" s="17">
        <v>48</v>
      </c>
      <c r="B51" s="22" t="s">
        <v>18</v>
      </c>
      <c r="C51" s="46" t="s">
        <v>138</v>
      </c>
      <c r="D51" s="46" t="s">
        <v>139</v>
      </c>
      <c r="E51" s="46">
        <v>18</v>
      </c>
      <c r="F51" s="46"/>
      <c r="G51" s="46" t="s">
        <v>57</v>
      </c>
      <c r="H51" s="23" t="s">
        <v>9</v>
      </c>
      <c r="I51" s="20">
        <v>1890</v>
      </c>
      <c r="J51" s="46">
        <v>18399058265</v>
      </c>
      <c r="K51" s="22"/>
    </row>
    <row r="52" s="4" customFormat="1" ht="26.25" customHeight="1" spans="1:11">
      <c r="A52" s="17">
        <v>49</v>
      </c>
      <c r="B52" s="22" t="s">
        <v>18</v>
      </c>
      <c r="C52" s="46" t="s">
        <v>140</v>
      </c>
      <c r="D52" s="23" t="s">
        <v>141</v>
      </c>
      <c r="E52" s="46">
        <v>18</v>
      </c>
      <c r="F52" s="46"/>
      <c r="G52" s="46" t="s">
        <v>57</v>
      </c>
      <c r="H52" s="23" t="s">
        <v>9</v>
      </c>
      <c r="I52" s="20">
        <v>1890</v>
      </c>
      <c r="J52" s="46">
        <v>19609976782</v>
      </c>
      <c r="K52" s="22"/>
    </row>
    <row r="53" s="4" customFormat="1" ht="26.25" customHeight="1" spans="1:11">
      <c r="A53" s="17">
        <v>50</v>
      </c>
      <c r="B53" s="22" t="s">
        <v>18</v>
      </c>
      <c r="C53" s="46" t="s">
        <v>142</v>
      </c>
      <c r="D53" s="23" t="s">
        <v>143</v>
      </c>
      <c r="E53" s="46">
        <v>19</v>
      </c>
      <c r="F53" s="46"/>
      <c r="G53" s="46" t="s">
        <v>57</v>
      </c>
      <c r="H53" s="23" t="s">
        <v>9</v>
      </c>
      <c r="I53" s="20">
        <v>1890</v>
      </c>
      <c r="J53" s="46">
        <v>16699529826</v>
      </c>
      <c r="K53" s="22"/>
    </row>
    <row r="54" s="4" customFormat="1" ht="26.25" customHeight="1" spans="1:11">
      <c r="A54" s="17">
        <v>51</v>
      </c>
      <c r="B54" s="22" t="s">
        <v>29</v>
      </c>
      <c r="C54" s="23" t="s">
        <v>49</v>
      </c>
      <c r="D54" s="23" t="s">
        <v>50</v>
      </c>
      <c r="E54" s="23">
        <v>23</v>
      </c>
      <c r="F54" s="23" t="s">
        <v>51</v>
      </c>
      <c r="G54" s="23" t="s">
        <v>45</v>
      </c>
      <c r="H54" s="23" t="s">
        <v>9</v>
      </c>
      <c r="I54" s="23">
        <v>1890</v>
      </c>
      <c r="J54" s="23">
        <v>13041811007</v>
      </c>
      <c r="K54" s="22"/>
    </row>
    <row r="55" s="4" customFormat="1" ht="26.25" customHeight="1" spans="1:11">
      <c r="A55" s="17">
        <v>52</v>
      </c>
      <c r="B55" s="22" t="s">
        <v>20</v>
      </c>
      <c r="C55" s="23" t="s">
        <v>60</v>
      </c>
      <c r="D55" s="23" t="s">
        <v>61</v>
      </c>
      <c r="E55" s="23">
        <v>24</v>
      </c>
      <c r="F55" s="23" t="s">
        <v>62</v>
      </c>
      <c r="G55" s="23" t="s">
        <v>45</v>
      </c>
      <c r="H55" s="23" t="s">
        <v>10</v>
      </c>
      <c r="I55" s="20">
        <v>1890</v>
      </c>
      <c r="J55" s="23">
        <v>15660339936</v>
      </c>
      <c r="K55" s="22"/>
    </row>
    <row r="56" s="4" customFormat="1" ht="26.25" customHeight="1" spans="1:11">
      <c r="A56" s="17">
        <v>53</v>
      </c>
      <c r="B56" s="22" t="s">
        <v>20</v>
      </c>
      <c r="C56" s="23" t="s">
        <v>63</v>
      </c>
      <c r="D56" s="23" t="s">
        <v>64</v>
      </c>
      <c r="E56" s="23">
        <v>22</v>
      </c>
      <c r="F56" s="32" t="s">
        <v>65</v>
      </c>
      <c r="G56" s="23" t="s">
        <v>66</v>
      </c>
      <c r="H56" s="23" t="s">
        <v>10</v>
      </c>
      <c r="I56" s="20">
        <v>1890</v>
      </c>
      <c r="J56" s="23">
        <v>18197535530</v>
      </c>
      <c r="K56" s="22"/>
    </row>
    <row r="57" s="4" customFormat="1" ht="26.25" customHeight="1" spans="1:11">
      <c r="A57" s="17">
        <v>54</v>
      </c>
      <c r="B57" s="22" t="s">
        <v>23</v>
      </c>
      <c r="C57" s="27" t="s">
        <v>42</v>
      </c>
      <c r="D57" s="27" t="s">
        <v>43</v>
      </c>
      <c r="E57" s="27">
        <v>23</v>
      </c>
      <c r="F57" s="27" t="s">
        <v>44</v>
      </c>
      <c r="G57" s="23" t="s">
        <v>45</v>
      </c>
      <c r="H57" s="23" t="s">
        <v>10</v>
      </c>
      <c r="I57" s="20">
        <v>1890</v>
      </c>
      <c r="J57" s="23">
        <v>19357512801</v>
      </c>
      <c r="K57" s="22"/>
    </row>
    <row r="58" s="4" customFormat="1" ht="26.25" customHeight="1" spans="1:11">
      <c r="A58" s="17">
        <v>55</v>
      </c>
      <c r="B58" s="22" t="s">
        <v>13</v>
      </c>
      <c r="C58" s="23" t="s">
        <v>55</v>
      </c>
      <c r="D58" s="23" t="s">
        <v>56</v>
      </c>
      <c r="E58" s="28">
        <v>21</v>
      </c>
      <c r="F58" s="27"/>
      <c r="G58" s="23" t="s">
        <v>57</v>
      </c>
      <c r="H58" s="23" t="s">
        <v>10</v>
      </c>
      <c r="I58" s="20">
        <v>1890</v>
      </c>
      <c r="J58" s="23">
        <v>18165171220</v>
      </c>
      <c r="K58" s="22"/>
    </row>
    <row r="59" s="4" customFormat="1" ht="26.25" customHeight="1" spans="1:11">
      <c r="A59" s="17">
        <v>56</v>
      </c>
      <c r="B59" s="22" t="s">
        <v>13</v>
      </c>
      <c r="C59" s="23" t="s">
        <v>67</v>
      </c>
      <c r="D59" s="23" t="s">
        <v>68</v>
      </c>
      <c r="E59" s="24">
        <v>20</v>
      </c>
      <c r="F59" s="27" t="s">
        <v>69</v>
      </c>
      <c r="G59" s="24" t="s">
        <v>48</v>
      </c>
      <c r="H59" s="23" t="s">
        <v>10</v>
      </c>
      <c r="I59" s="20">
        <v>1890</v>
      </c>
      <c r="J59" s="23">
        <v>19999748238</v>
      </c>
      <c r="K59" s="22"/>
    </row>
    <row r="60" s="4" customFormat="1" ht="26.25" customHeight="1" spans="1:11">
      <c r="A60" s="17">
        <v>57</v>
      </c>
      <c r="B60" s="22" t="s">
        <v>13</v>
      </c>
      <c r="C60" s="23" t="s">
        <v>70</v>
      </c>
      <c r="D60" s="23" t="s">
        <v>71</v>
      </c>
      <c r="E60" s="24">
        <v>23</v>
      </c>
      <c r="F60" s="27" t="s">
        <v>72</v>
      </c>
      <c r="G60" s="24" t="s">
        <v>45</v>
      </c>
      <c r="H60" s="23" t="s">
        <v>10</v>
      </c>
      <c r="I60" s="20">
        <v>1890</v>
      </c>
      <c r="J60" s="23">
        <v>19390768381</v>
      </c>
      <c r="K60" s="22"/>
    </row>
    <row r="61" s="4" customFormat="1" ht="26.25" customHeight="1" spans="1:11">
      <c r="A61" s="17">
        <v>58</v>
      </c>
      <c r="B61" s="22" t="s">
        <v>13</v>
      </c>
      <c r="C61" s="23" t="s">
        <v>73</v>
      </c>
      <c r="D61" s="33" t="s">
        <v>74</v>
      </c>
      <c r="E61" s="27">
        <v>21</v>
      </c>
      <c r="F61" s="27" t="s">
        <v>75</v>
      </c>
      <c r="G61" s="27" t="s">
        <v>45</v>
      </c>
      <c r="H61" s="23" t="s">
        <v>10</v>
      </c>
      <c r="I61" s="20">
        <v>1890</v>
      </c>
      <c r="J61" s="23">
        <v>18890975189</v>
      </c>
      <c r="K61" s="22"/>
    </row>
    <row r="62" s="4" customFormat="1" ht="26.25" customHeight="1" spans="1:11">
      <c r="A62" s="17">
        <v>59</v>
      </c>
      <c r="B62" s="22" t="s">
        <v>13</v>
      </c>
      <c r="C62" s="23" t="s">
        <v>76</v>
      </c>
      <c r="D62" s="27" t="s">
        <v>77</v>
      </c>
      <c r="E62" s="27">
        <v>24</v>
      </c>
      <c r="F62" s="27" t="s">
        <v>78</v>
      </c>
      <c r="G62" s="27" t="s">
        <v>45</v>
      </c>
      <c r="H62" s="23" t="s">
        <v>10</v>
      </c>
      <c r="I62" s="20">
        <v>1890</v>
      </c>
      <c r="J62" s="23">
        <v>18395211921</v>
      </c>
      <c r="K62" s="34"/>
    </row>
    <row r="63" s="4" customFormat="1" ht="26.25" customHeight="1" spans="1:11">
      <c r="A63" s="17">
        <v>60</v>
      </c>
      <c r="B63" s="22" t="s">
        <v>24</v>
      </c>
      <c r="C63" s="29" t="s">
        <v>58</v>
      </c>
      <c r="D63" s="27" t="s">
        <v>59</v>
      </c>
      <c r="E63" s="30">
        <v>23</v>
      </c>
      <c r="F63" s="31">
        <v>45809</v>
      </c>
      <c r="G63" s="30" t="s">
        <v>45</v>
      </c>
      <c r="H63" s="23" t="s">
        <v>10</v>
      </c>
      <c r="I63" s="20">
        <v>1890</v>
      </c>
      <c r="J63" s="27">
        <v>13565108384</v>
      </c>
      <c r="K63" s="22"/>
    </row>
    <row r="64" s="4" customFormat="1" ht="26.25" customHeight="1" spans="1:11">
      <c r="A64" s="17">
        <v>61</v>
      </c>
      <c r="B64" s="22" t="s">
        <v>17</v>
      </c>
      <c r="C64" s="35" t="s">
        <v>79</v>
      </c>
      <c r="D64" s="36" t="s">
        <v>80</v>
      </c>
      <c r="E64" s="23">
        <v>25</v>
      </c>
      <c r="F64" s="35">
        <v>45839</v>
      </c>
      <c r="G64" s="30" t="s">
        <v>45</v>
      </c>
      <c r="H64" s="23" t="s">
        <v>10</v>
      </c>
      <c r="I64" s="20">
        <v>1890</v>
      </c>
      <c r="J64" s="27">
        <v>17793273163</v>
      </c>
      <c r="K64" s="24"/>
    </row>
    <row r="65" s="4" customFormat="1" ht="26.25" customHeight="1" spans="1:11">
      <c r="A65" s="17">
        <v>62</v>
      </c>
      <c r="B65" s="22" t="s">
        <v>17</v>
      </c>
      <c r="C65" s="38" t="s">
        <v>81</v>
      </c>
      <c r="D65" s="36" t="s">
        <v>82</v>
      </c>
      <c r="E65" s="23">
        <v>23</v>
      </c>
      <c r="F65" s="35">
        <v>45839</v>
      </c>
      <c r="G65" s="30" t="s">
        <v>45</v>
      </c>
      <c r="H65" s="23" t="s">
        <v>10</v>
      </c>
      <c r="I65" s="20">
        <v>1890</v>
      </c>
      <c r="J65" s="27">
        <v>13150426708</v>
      </c>
      <c r="K65" s="24"/>
    </row>
    <row r="66" s="4" customFormat="1" ht="26.25" customHeight="1" spans="1:11">
      <c r="A66" s="17">
        <v>63</v>
      </c>
      <c r="B66" s="22" t="s">
        <v>17</v>
      </c>
      <c r="C66" s="38" t="s">
        <v>83</v>
      </c>
      <c r="D66" s="36" t="s">
        <v>84</v>
      </c>
      <c r="E66" s="23">
        <v>23</v>
      </c>
      <c r="F66" s="35">
        <v>45474</v>
      </c>
      <c r="G66" s="30" t="s">
        <v>45</v>
      </c>
      <c r="H66" s="23" t="s">
        <v>10</v>
      </c>
      <c r="I66" s="20">
        <v>1890</v>
      </c>
      <c r="J66" s="27">
        <v>13619926044</v>
      </c>
      <c r="K66" s="24"/>
    </row>
    <row r="67" s="4" customFormat="1" ht="26.25" customHeight="1" spans="1:11">
      <c r="A67" s="17">
        <v>64</v>
      </c>
      <c r="B67" s="22" t="s">
        <v>16</v>
      </c>
      <c r="C67" s="23" t="s">
        <v>85</v>
      </c>
      <c r="D67" s="23" t="s">
        <v>86</v>
      </c>
      <c r="E67" s="23" t="e">
        <f ca="1" t="shared" ref="E67:E70" si="1">DATEDIF(TEXT(MID(C67,7,INT(LEN(C67)/2-1)),"#-00-00"),TODAY(),"Y")</f>
        <v>#VALUE!</v>
      </c>
      <c r="F67" s="23">
        <v>2025.07</v>
      </c>
      <c r="G67" s="23" t="s">
        <v>87</v>
      </c>
      <c r="H67" s="23" t="s">
        <v>10</v>
      </c>
      <c r="I67" s="20">
        <v>1890</v>
      </c>
      <c r="J67" s="23">
        <v>18699529452</v>
      </c>
      <c r="K67" s="22"/>
    </row>
    <row r="68" s="4" customFormat="1" ht="26.25" customHeight="1" spans="1:11">
      <c r="A68" s="17">
        <v>65</v>
      </c>
      <c r="B68" s="22" t="s">
        <v>16</v>
      </c>
      <c r="C68" s="23" t="s">
        <v>88</v>
      </c>
      <c r="D68" s="23" t="s">
        <v>89</v>
      </c>
      <c r="E68" s="23" t="e">
        <f ca="1" t="shared" si="1"/>
        <v>#VALUE!</v>
      </c>
      <c r="F68" s="23">
        <v>202506</v>
      </c>
      <c r="G68" s="23" t="s">
        <v>48</v>
      </c>
      <c r="H68" s="23" t="s">
        <v>10</v>
      </c>
      <c r="I68" s="20">
        <v>1890</v>
      </c>
      <c r="J68" s="23">
        <v>17699368955</v>
      </c>
      <c r="K68" s="34"/>
    </row>
    <row r="69" s="4" customFormat="1" ht="26.25" customHeight="1" spans="1:11">
      <c r="A69" s="17">
        <v>66</v>
      </c>
      <c r="B69" s="22" t="s">
        <v>16</v>
      </c>
      <c r="C69" s="23" t="s">
        <v>144</v>
      </c>
      <c r="D69" s="23" t="s">
        <v>145</v>
      </c>
      <c r="E69" s="23" t="e">
        <f ca="1" t="shared" si="1"/>
        <v>#VALUE!</v>
      </c>
      <c r="F69" s="23"/>
      <c r="G69" s="23" t="s">
        <v>57</v>
      </c>
      <c r="H69" s="23" t="s">
        <v>10</v>
      </c>
      <c r="I69" s="20">
        <v>1890</v>
      </c>
      <c r="J69" s="23">
        <v>18999669597</v>
      </c>
      <c r="K69" s="34"/>
    </row>
    <row r="70" s="4" customFormat="1" ht="26.25" customHeight="1" spans="1:11">
      <c r="A70" s="17">
        <v>67</v>
      </c>
      <c r="B70" s="22" t="s">
        <v>16</v>
      </c>
      <c r="C70" s="23" t="s">
        <v>90</v>
      </c>
      <c r="D70" s="23" t="s">
        <v>91</v>
      </c>
      <c r="E70" s="23" t="e">
        <f ca="1" t="shared" si="1"/>
        <v>#VALUE!</v>
      </c>
      <c r="F70" s="23"/>
      <c r="G70" s="23" t="s">
        <v>92</v>
      </c>
      <c r="H70" s="23" t="s">
        <v>10</v>
      </c>
      <c r="I70" s="20">
        <v>1890</v>
      </c>
      <c r="J70" s="23" t="s">
        <v>93</v>
      </c>
      <c r="K70" s="34"/>
    </row>
    <row r="71" s="4" customFormat="1" ht="26.25" customHeight="1" spans="1:11">
      <c r="A71" s="17">
        <v>68</v>
      </c>
      <c r="B71" s="22" t="s">
        <v>14</v>
      </c>
      <c r="C71" s="23" t="s">
        <v>96</v>
      </c>
      <c r="D71" s="24" t="s">
        <v>97</v>
      </c>
      <c r="E71" s="24">
        <v>22</v>
      </c>
      <c r="F71" s="24">
        <v>2024.06</v>
      </c>
      <c r="G71" s="23" t="s">
        <v>48</v>
      </c>
      <c r="H71" s="23" t="s">
        <v>10</v>
      </c>
      <c r="I71" s="20">
        <v>1890</v>
      </c>
      <c r="J71" s="24">
        <v>19390575932</v>
      </c>
      <c r="K71" s="22"/>
    </row>
    <row r="72" s="4" customFormat="1" ht="26.25" customHeight="1" spans="1:11">
      <c r="A72" s="17">
        <v>69</v>
      </c>
      <c r="B72" s="22" t="s">
        <v>14</v>
      </c>
      <c r="C72" s="23" t="s">
        <v>100</v>
      </c>
      <c r="D72" s="24" t="s">
        <v>101</v>
      </c>
      <c r="E72" s="24">
        <v>20</v>
      </c>
      <c r="F72" s="24">
        <v>2025.06</v>
      </c>
      <c r="G72" s="23" t="s">
        <v>48</v>
      </c>
      <c r="H72" s="23" t="s">
        <v>10</v>
      </c>
      <c r="I72" s="20">
        <v>1890</v>
      </c>
      <c r="J72" s="24">
        <v>17699250125</v>
      </c>
      <c r="K72" s="22"/>
    </row>
    <row r="73" s="4" customFormat="1" ht="26.25" customHeight="1" spans="1:11">
      <c r="A73" s="17">
        <v>70</v>
      </c>
      <c r="B73" s="22" t="s">
        <v>14</v>
      </c>
      <c r="C73" s="23" t="s">
        <v>102</v>
      </c>
      <c r="D73" s="24" t="s">
        <v>103</v>
      </c>
      <c r="E73" s="24">
        <v>22</v>
      </c>
      <c r="F73" s="24">
        <v>2025.06</v>
      </c>
      <c r="G73" s="23" t="s">
        <v>48</v>
      </c>
      <c r="H73" s="23" t="s">
        <v>10</v>
      </c>
      <c r="I73" s="20">
        <v>1890</v>
      </c>
      <c r="J73" s="24">
        <v>13031267964</v>
      </c>
      <c r="K73" s="22"/>
    </row>
    <row r="74" s="4" customFormat="1" ht="26.25" customHeight="1" spans="1:11">
      <c r="A74" s="17">
        <v>71</v>
      </c>
      <c r="B74" s="22" t="s">
        <v>14</v>
      </c>
      <c r="C74" s="23" t="s">
        <v>46</v>
      </c>
      <c r="D74" s="24" t="s">
        <v>47</v>
      </c>
      <c r="E74" s="24">
        <v>21</v>
      </c>
      <c r="F74" s="24">
        <v>2025.06</v>
      </c>
      <c r="G74" s="23" t="s">
        <v>48</v>
      </c>
      <c r="H74" s="23" t="s">
        <v>10</v>
      </c>
      <c r="I74" s="20">
        <v>1890</v>
      </c>
      <c r="J74" s="24">
        <v>18095911039</v>
      </c>
      <c r="K74" s="22"/>
    </row>
    <row r="75" s="4" customFormat="1" ht="26.25" customHeight="1" spans="1:11">
      <c r="A75" s="17">
        <v>72</v>
      </c>
      <c r="B75" s="22" t="s">
        <v>21</v>
      </c>
      <c r="C75" s="23" t="s">
        <v>104</v>
      </c>
      <c r="D75" s="23" t="s">
        <v>105</v>
      </c>
      <c r="E75" s="24">
        <v>23</v>
      </c>
      <c r="F75" s="24">
        <v>2025.07</v>
      </c>
      <c r="G75" s="23" t="s">
        <v>48</v>
      </c>
      <c r="H75" s="23" t="s">
        <v>10</v>
      </c>
      <c r="I75" s="20">
        <v>1890</v>
      </c>
      <c r="J75" s="24">
        <v>18290614430</v>
      </c>
      <c r="K75" s="22"/>
    </row>
    <row r="76" s="4" customFormat="1" ht="26.25" customHeight="1" spans="1:11">
      <c r="A76" s="17">
        <v>73</v>
      </c>
      <c r="B76" s="22" t="s">
        <v>21</v>
      </c>
      <c r="C76" s="23" t="s">
        <v>106</v>
      </c>
      <c r="D76" s="23" t="s">
        <v>107</v>
      </c>
      <c r="E76" s="24">
        <v>21</v>
      </c>
      <c r="F76" s="24">
        <v>2025.07</v>
      </c>
      <c r="G76" s="23" t="s">
        <v>48</v>
      </c>
      <c r="H76" s="23" t="s">
        <v>10</v>
      </c>
      <c r="I76" s="20">
        <v>1890</v>
      </c>
      <c r="J76" s="24">
        <v>19590116384</v>
      </c>
      <c r="K76" s="22"/>
    </row>
    <row r="77" s="4" customFormat="1" ht="26.25" customHeight="1" spans="1:11">
      <c r="A77" s="17">
        <v>74</v>
      </c>
      <c r="B77" s="22" t="s">
        <v>21</v>
      </c>
      <c r="C77" s="23" t="s">
        <v>108</v>
      </c>
      <c r="D77" s="23" t="s">
        <v>109</v>
      </c>
      <c r="E77" s="24">
        <v>21</v>
      </c>
      <c r="F77" s="24">
        <v>2025.07</v>
      </c>
      <c r="G77" s="23" t="s">
        <v>48</v>
      </c>
      <c r="H77" s="23" t="s">
        <v>10</v>
      </c>
      <c r="I77" s="20">
        <v>1890</v>
      </c>
      <c r="J77" s="24">
        <v>17599302119</v>
      </c>
      <c r="K77" s="22"/>
    </row>
    <row r="78" s="4" customFormat="1" ht="26.25" customHeight="1" spans="1:11">
      <c r="A78" s="17">
        <v>75</v>
      </c>
      <c r="B78" s="22" t="s">
        <v>22</v>
      </c>
      <c r="C78" s="24" t="s">
        <v>113</v>
      </c>
      <c r="D78" s="24" t="s">
        <v>114</v>
      </c>
      <c r="E78" s="27">
        <v>24</v>
      </c>
      <c r="F78" s="40">
        <v>45839</v>
      </c>
      <c r="G78" s="41" t="s">
        <v>48</v>
      </c>
      <c r="H78" s="23" t="s">
        <v>10</v>
      </c>
      <c r="I78" s="20">
        <v>1890</v>
      </c>
      <c r="J78" s="24">
        <v>19590127463</v>
      </c>
      <c r="K78" s="22"/>
    </row>
    <row r="79" s="4" customFormat="1" ht="26.25" customHeight="1" spans="1:11">
      <c r="A79" s="17">
        <v>76</v>
      </c>
      <c r="B79" s="22" t="s">
        <v>22</v>
      </c>
      <c r="C79" s="24" t="s">
        <v>115</v>
      </c>
      <c r="D79" s="27" t="s">
        <v>116</v>
      </c>
      <c r="E79" s="23">
        <v>21</v>
      </c>
      <c r="F79" s="40"/>
      <c r="G79" s="24" t="s">
        <v>92</v>
      </c>
      <c r="H79" s="23" t="s">
        <v>10</v>
      </c>
      <c r="I79" s="20">
        <v>1890</v>
      </c>
      <c r="J79" s="24">
        <v>15509952337</v>
      </c>
      <c r="K79" s="22"/>
    </row>
    <row r="80" s="4" customFormat="1" ht="26.25" customHeight="1" spans="1:11">
      <c r="A80" s="17">
        <v>77</v>
      </c>
      <c r="B80" s="22" t="s">
        <v>26</v>
      </c>
      <c r="C80" s="23" t="s">
        <v>117</v>
      </c>
      <c r="D80" s="23" t="s">
        <v>118</v>
      </c>
      <c r="E80" s="23">
        <v>21</v>
      </c>
      <c r="F80" s="24">
        <v>2025.06</v>
      </c>
      <c r="G80" s="23" t="s">
        <v>48</v>
      </c>
      <c r="H80" s="23" t="s">
        <v>10</v>
      </c>
      <c r="I80" s="20">
        <v>1890</v>
      </c>
      <c r="J80" s="24">
        <v>18034394685</v>
      </c>
      <c r="K80" s="22"/>
    </row>
    <row r="81" s="4" customFormat="1" ht="26.25" customHeight="1" spans="1:11">
      <c r="A81" s="17">
        <v>78</v>
      </c>
      <c r="B81" s="22" t="s">
        <v>25</v>
      </c>
      <c r="C81" s="23" t="s">
        <v>119</v>
      </c>
      <c r="D81" s="23" t="s">
        <v>120</v>
      </c>
      <c r="E81" s="23">
        <v>23</v>
      </c>
      <c r="F81" s="24" t="s">
        <v>121</v>
      </c>
      <c r="G81" s="23" t="s">
        <v>48</v>
      </c>
      <c r="H81" s="23" t="s">
        <v>10</v>
      </c>
      <c r="I81" s="20">
        <v>1890</v>
      </c>
      <c r="J81" s="39">
        <v>15886816723</v>
      </c>
      <c r="K81" s="22"/>
    </row>
    <row r="82" s="4" customFormat="1" ht="26.25" customHeight="1" spans="1:11">
      <c r="A82" s="17">
        <v>79</v>
      </c>
      <c r="B82" s="22" t="s">
        <v>19</v>
      </c>
      <c r="C82" s="30" t="s">
        <v>122</v>
      </c>
      <c r="D82" s="30" t="s">
        <v>123</v>
      </c>
      <c r="E82" s="30">
        <v>21</v>
      </c>
      <c r="F82" s="42">
        <v>45839</v>
      </c>
      <c r="G82" s="43" t="s">
        <v>48</v>
      </c>
      <c r="H82" s="23" t="s">
        <v>10</v>
      </c>
      <c r="I82" s="20">
        <v>1890</v>
      </c>
      <c r="J82" s="30">
        <v>18048510495</v>
      </c>
      <c r="K82" s="44"/>
    </row>
    <row r="83" s="4" customFormat="1" ht="26.25" customHeight="1" spans="1:11">
      <c r="A83" s="17">
        <v>80</v>
      </c>
      <c r="B83" s="22" t="s">
        <v>19</v>
      </c>
      <c r="C83" s="29" t="s">
        <v>124</v>
      </c>
      <c r="D83" s="43" t="s">
        <v>125</v>
      </c>
      <c r="E83" s="43">
        <v>22</v>
      </c>
      <c r="F83" s="42">
        <v>45839</v>
      </c>
      <c r="G83" s="43" t="s">
        <v>48</v>
      </c>
      <c r="H83" s="23" t="s">
        <v>10</v>
      </c>
      <c r="I83" s="20">
        <v>1890</v>
      </c>
      <c r="J83" s="30">
        <v>19136492357</v>
      </c>
      <c r="K83" s="44"/>
    </row>
    <row r="84" s="4" customFormat="1" ht="26.25" customHeight="1" spans="1:11">
      <c r="A84" s="17">
        <v>81</v>
      </c>
      <c r="B84" s="22" t="s">
        <v>19</v>
      </c>
      <c r="C84" s="30" t="s">
        <v>126</v>
      </c>
      <c r="D84" s="30" t="s">
        <v>127</v>
      </c>
      <c r="E84" s="30">
        <v>20</v>
      </c>
      <c r="F84" s="42">
        <v>45839</v>
      </c>
      <c r="G84" s="43" t="s">
        <v>48</v>
      </c>
      <c r="H84" s="23" t="s">
        <v>10</v>
      </c>
      <c r="I84" s="20">
        <v>1890</v>
      </c>
      <c r="J84" s="30">
        <v>19108067510</v>
      </c>
      <c r="K84" s="34"/>
    </row>
    <row r="85" s="4" customFormat="1" ht="26.25" customHeight="1" spans="1:11">
      <c r="A85" s="17">
        <v>82</v>
      </c>
      <c r="B85" s="22" t="s">
        <v>15</v>
      </c>
      <c r="C85" s="23" t="s">
        <v>128</v>
      </c>
      <c r="D85" s="23" t="s">
        <v>129</v>
      </c>
      <c r="E85" s="23">
        <v>25</v>
      </c>
      <c r="F85" s="45">
        <v>45444</v>
      </c>
      <c r="G85" s="23" t="s">
        <v>45</v>
      </c>
      <c r="H85" s="23" t="s">
        <v>10</v>
      </c>
      <c r="I85" s="20">
        <v>1890</v>
      </c>
      <c r="J85" s="23">
        <v>18982493213</v>
      </c>
      <c r="K85" s="22"/>
    </row>
    <row r="86" s="4" customFormat="1" ht="26.25" customHeight="1" spans="1:11">
      <c r="A86" s="17">
        <v>83</v>
      </c>
      <c r="B86" s="22" t="s">
        <v>15</v>
      </c>
      <c r="C86" s="23" t="s">
        <v>130</v>
      </c>
      <c r="D86" s="23" t="s">
        <v>131</v>
      </c>
      <c r="E86" s="23">
        <v>22</v>
      </c>
      <c r="F86" s="45">
        <v>45855</v>
      </c>
      <c r="G86" s="23" t="s">
        <v>45</v>
      </c>
      <c r="H86" s="23" t="s">
        <v>10</v>
      </c>
      <c r="I86" s="20">
        <v>1890</v>
      </c>
      <c r="J86" s="23">
        <v>13999183139</v>
      </c>
      <c r="K86" s="22"/>
    </row>
    <row r="87" s="4" customFormat="1" ht="26.25" customHeight="1" spans="1:11">
      <c r="A87" s="17">
        <v>84</v>
      </c>
      <c r="B87" s="22" t="s">
        <v>15</v>
      </c>
      <c r="C87" s="23" t="s">
        <v>132</v>
      </c>
      <c r="D87" s="23" t="s">
        <v>133</v>
      </c>
      <c r="E87" s="23">
        <v>22</v>
      </c>
      <c r="F87" s="45">
        <v>45863</v>
      </c>
      <c r="G87" s="23" t="s">
        <v>45</v>
      </c>
      <c r="H87" s="23" t="s">
        <v>10</v>
      </c>
      <c r="I87" s="20">
        <v>1890</v>
      </c>
      <c r="J87" s="23">
        <v>19590108630</v>
      </c>
      <c r="K87" s="34"/>
    </row>
    <row r="88" s="4" customFormat="1" ht="26.25" customHeight="1" spans="1:11">
      <c r="A88" s="17">
        <v>85</v>
      </c>
      <c r="B88" s="22" t="s">
        <v>15</v>
      </c>
      <c r="C88" s="23" t="s">
        <v>134</v>
      </c>
      <c r="D88" s="23" t="s">
        <v>135</v>
      </c>
      <c r="E88" s="23">
        <v>20</v>
      </c>
      <c r="F88" s="45">
        <v>45828</v>
      </c>
      <c r="G88" s="23" t="s">
        <v>48</v>
      </c>
      <c r="H88" s="23" t="s">
        <v>10</v>
      </c>
      <c r="I88" s="20">
        <v>1890</v>
      </c>
      <c r="J88" s="23">
        <v>17799303407</v>
      </c>
      <c r="K88" s="34"/>
    </row>
    <row r="89" s="4" customFormat="1" ht="26.25" customHeight="1" spans="1:11">
      <c r="A89" s="17">
        <v>86</v>
      </c>
      <c r="B89" s="22" t="s">
        <v>15</v>
      </c>
      <c r="C89" s="23" t="s">
        <v>136</v>
      </c>
      <c r="D89" s="23" t="s">
        <v>137</v>
      </c>
      <c r="E89" s="23">
        <v>18</v>
      </c>
      <c r="F89" s="45">
        <v>45838</v>
      </c>
      <c r="G89" s="23" t="s">
        <v>48</v>
      </c>
      <c r="H89" s="23" t="s">
        <v>10</v>
      </c>
      <c r="I89" s="20">
        <v>1890</v>
      </c>
      <c r="J89" s="23">
        <v>18083960686</v>
      </c>
      <c r="K89" s="34"/>
    </row>
    <row r="90" s="4" customFormat="1" ht="26.25" customHeight="1" spans="1:11">
      <c r="A90" s="17">
        <v>87</v>
      </c>
      <c r="B90" s="22" t="s">
        <v>18</v>
      </c>
      <c r="C90" s="46" t="s">
        <v>138</v>
      </c>
      <c r="D90" s="46" t="s">
        <v>139</v>
      </c>
      <c r="E90" s="46">
        <v>18</v>
      </c>
      <c r="F90" s="46"/>
      <c r="G90" s="46" t="s">
        <v>57</v>
      </c>
      <c r="H90" s="23" t="s">
        <v>10</v>
      </c>
      <c r="I90" s="20">
        <v>1890</v>
      </c>
      <c r="J90" s="46">
        <v>18399058265</v>
      </c>
      <c r="K90" s="22"/>
    </row>
    <row r="91" s="4" customFormat="1" ht="26.25" customHeight="1" spans="1:11">
      <c r="A91" s="17">
        <v>88</v>
      </c>
      <c r="B91" s="22" t="s">
        <v>18</v>
      </c>
      <c r="C91" s="46" t="s">
        <v>140</v>
      </c>
      <c r="D91" s="23" t="s">
        <v>141</v>
      </c>
      <c r="E91" s="46">
        <v>18</v>
      </c>
      <c r="F91" s="46"/>
      <c r="G91" s="46" t="s">
        <v>57</v>
      </c>
      <c r="H91" s="23" t="s">
        <v>10</v>
      </c>
      <c r="I91" s="20">
        <v>1890</v>
      </c>
      <c r="J91" s="46">
        <v>19609976782</v>
      </c>
      <c r="K91" s="22"/>
    </row>
    <row r="92" s="4" customFormat="1" ht="26.25" customHeight="1" spans="1:11">
      <c r="A92" s="17">
        <v>89</v>
      </c>
      <c r="B92" s="22" t="s">
        <v>18</v>
      </c>
      <c r="C92" s="46" t="s">
        <v>142</v>
      </c>
      <c r="D92" s="23" t="s">
        <v>143</v>
      </c>
      <c r="E92" s="46">
        <v>19</v>
      </c>
      <c r="F92" s="46"/>
      <c r="G92" s="46" t="s">
        <v>57</v>
      </c>
      <c r="H92" s="23" t="s">
        <v>10</v>
      </c>
      <c r="I92" s="20">
        <v>1890</v>
      </c>
      <c r="J92" s="46">
        <v>16699529826</v>
      </c>
      <c r="K92" s="22"/>
    </row>
    <row r="93" s="4" customFormat="1" ht="26.25" customHeight="1" spans="1:11">
      <c r="A93" s="17">
        <v>90</v>
      </c>
      <c r="B93" s="22" t="s">
        <v>20</v>
      </c>
      <c r="C93" s="23" t="s">
        <v>60</v>
      </c>
      <c r="D93" s="23" t="s">
        <v>61</v>
      </c>
      <c r="E93" s="23">
        <v>24</v>
      </c>
      <c r="F93" s="23" t="s">
        <v>62</v>
      </c>
      <c r="G93" s="23" t="s">
        <v>45</v>
      </c>
      <c r="H93" s="23" t="s">
        <v>11</v>
      </c>
      <c r="I93" s="20">
        <v>1890</v>
      </c>
      <c r="J93" s="23">
        <v>15660339936</v>
      </c>
      <c r="K93" s="22"/>
    </row>
    <row r="94" s="4" customFormat="1" ht="26.25" customHeight="1" spans="1:11">
      <c r="A94" s="17">
        <v>91</v>
      </c>
      <c r="B94" s="22" t="s">
        <v>20</v>
      </c>
      <c r="C94" s="23" t="s">
        <v>63</v>
      </c>
      <c r="D94" s="23" t="s">
        <v>64</v>
      </c>
      <c r="E94" s="23">
        <v>22</v>
      </c>
      <c r="F94" s="32" t="s">
        <v>65</v>
      </c>
      <c r="G94" s="23" t="s">
        <v>66</v>
      </c>
      <c r="H94" s="23" t="s">
        <v>11</v>
      </c>
      <c r="I94" s="20">
        <v>1890</v>
      </c>
      <c r="J94" s="23">
        <v>18197535530</v>
      </c>
      <c r="K94" s="22"/>
    </row>
    <row r="95" s="4" customFormat="1" ht="26.25" customHeight="1" spans="1:11">
      <c r="A95" s="17">
        <v>92</v>
      </c>
      <c r="B95" s="22" t="s">
        <v>23</v>
      </c>
      <c r="C95" s="27" t="s">
        <v>42</v>
      </c>
      <c r="D95" s="27" t="s">
        <v>43</v>
      </c>
      <c r="E95" s="27">
        <v>23</v>
      </c>
      <c r="F95" s="27" t="s">
        <v>44</v>
      </c>
      <c r="G95" s="23" t="s">
        <v>45</v>
      </c>
      <c r="H95" s="23" t="s">
        <v>11</v>
      </c>
      <c r="I95" s="20">
        <v>1890</v>
      </c>
      <c r="J95" s="23">
        <v>19357512801</v>
      </c>
      <c r="K95" s="22"/>
    </row>
    <row r="96" s="4" customFormat="1" ht="26.25" customHeight="1" spans="1:11">
      <c r="A96" s="17">
        <v>93</v>
      </c>
      <c r="B96" s="22" t="s">
        <v>13</v>
      </c>
      <c r="C96" s="23" t="s">
        <v>55</v>
      </c>
      <c r="D96" s="23" t="s">
        <v>56</v>
      </c>
      <c r="E96" s="28">
        <v>21</v>
      </c>
      <c r="F96" s="27"/>
      <c r="G96" s="23" t="s">
        <v>57</v>
      </c>
      <c r="H96" s="23" t="s">
        <v>11</v>
      </c>
      <c r="I96" s="20">
        <v>1890</v>
      </c>
      <c r="J96" s="23">
        <v>18165171220</v>
      </c>
      <c r="K96" s="22"/>
    </row>
    <row r="97" s="4" customFormat="1" ht="26.25" customHeight="1" spans="1:11">
      <c r="A97" s="17">
        <v>94</v>
      </c>
      <c r="B97" s="22" t="s">
        <v>13</v>
      </c>
      <c r="C97" s="23" t="s">
        <v>67</v>
      </c>
      <c r="D97" s="23" t="s">
        <v>68</v>
      </c>
      <c r="E97" s="24">
        <v>20</v>
      </c>
      <c r="F97" s="27" t="s">
        <v>69</v>
      </c>
      <c r="G97" s="24" t="s">
        <v>48</v>
      </c>
      <c r="H97" s="23" t="s">
        <v>11</v>
      </c>
      <c r="I97" s="20">
        <v>1890</v>
      </c>
      <c r="J97" s="23">
        <v>19999748238</v>
      </c>
      <c r="K97" s="22"/>
    </row>
    <row r="98" s="4" customFormat="1" ht="26.25" customHeight="1" spans="1:11">
      <c r="A98" s="17">
        <v>95</v>
      </c>
      <c r="B98" s="22" t="s">
        <v>13</v>
      </c>
      <c r="C98" s="23" t="s">
        <v>70</v>
      </c>
      <c r="D98" s="23" t="s">
        <v>71</v>
      </c>
      <c r="E98" s="24">
        <v>23</v>
      </c>
      <c r="F98" s="27" t="s">
        <v>72</v>
      </c>
      <c r="G98" s="24" t="s">
        <v>45</v>
      </c>
      <c r="H98" s="23" t="s">
        <v>11</v>
      </c>
      <c r="I98" s="20">
        <v>1890</v>
      </c>
      <c r="J98" s="23">
        <v>19390768381</v>
      </c>
      <c r="K98" s="22"/>
    </row>
    <row r="99" s="4" customFormat="1" ht="26.25" customHeight="1" spans="1:11">
      <c r="A99" s="17">
        <v>96</v>
      </c>
      <c r="B99" s="22" t="s">
        <v>13</v>
      </c>
      <c r="C99" s="23" t="s">
        <v>73</v>
      </c>
      <c r="D99" s="33" t="s">
        <v>74</v>
      </c>
      <c r="E99" s="27">
        <v>21</v>
      </c>
      <c r="F99" s="27" t="s">
        <v>75</v>
      </c>
      <c r="G99" s="27" t="s">
        <v>45</v>
      </c>
      <c r="H99" s="23" t="s">
        <v>11</v>
      </c>
      <c r="I99" s="20">
        <v>1890</v>
      </c>
      <c r="J99" s="23">
        <v>18890975189</v>
      </c>
      <c r="K99" s="22"/>
    </row>
    <row r="100" s="4" customFormat="1" ht="26.25" customHeight="1" spans="1:11">
      <c r="A100" s="17">
        <v>97</v>
      </c>
      <c r="B100" s="22" t="s">
        <v>13</v>
      </c>
      <c r="C100" s="23" t="s">
        <v>76</v>
      </c>
      <c r="D100" s="27" t="s">
        <v>77</v>
      </c>
      <c r="E100" s="27">
        <v>24</v>
      </c>
      <c r="F100" s="27" t="s">
        <v>78</v>
      </c>
      <c r="G100" s="27" t="s">
        <v>45</v>
      </c>
      <c r="H100" s="23" t="s">
        <v>11</v>
      </c>
      <c r="I100" s="20">
        <v>1890</v>
      </c>
      <c r="J100" s="23">
        <v>18395211921</v>
      </c>
      <c r="K100" s="34"/>
    </row>
    <row r="101" s="4" customFormat="1" ht="26.25" customHeight="1" spans="1:11">
      <c r="A101" s="17">
        <v>98</v>
      </c>
      <c r="B101" s="22" t="s">
        <v>24</v>
      </c>
      <c r="C101" s="29" t="s">
        <v>58</v>
      </c>
      <c r="D101" s="27" t="s">
        <v>59</v>
      </c>
      <c r="E101" s="30">
        <v>23</v>
      </c>
      <c r="F101" s="31">
        <v>45809</v>
      </c>
      <c r="G101" s="30" t="s">
        <v>45</v>
      </c>
      <c r="H101" s="23" t="s">
        <v>11</v>
      </c>
      <c r="I101" s="20">
        <v>1890</v>
      </c>
      <c r="J101" s="27">
        <v>13565108384</v>
      </c>
      <c r="K101" s="22"/>
    </row>
    <row r="102" s="4" customFormat="1" ht="26.25" customHeight="1" spans="1:11">
      <c r="A102" s="17">
        <v>99</v>
      </c>
      <c r="B102" s="22" t="s">
        <v>17</v>
      </c>
      <c r="C102" s="35" t="s">
        <v>79</v>
      </c>
      <c r="D102" s="36" t="s">
        <v>80</v>
      </c>
      <c r="E102" s="23">
        <v>25</v>
      </c>
      <c r="F102" s="35">
        <v>45839</v>
      </c>
      <c r="G102" s="30" t="s">
        <v>45</v>
      </c>
      <c r="H102" s="23" t="s">
        <v>11</v>
      </c>
      <c r="I102" s="20">
        <v>1890</v>
      </c>
      <c r="J102" s="27">
        <v>17793273163</v>
      </c>
      <c r="K102" s="24"/>
    </row>
    <row r="103" s="4" customFormat="1" ht="26.25" customHeight="1" spans="1:11">
      <c r="A103" s="17">
        <v>100</v>
      </c>
      <c r="B103" s="22" t="s">
        <v>17</v>
      </c>
      <c r="C103" s="38" t="s">
        <v>81</v>
      </c>
      <c r="D103" s="36" t="s">
        <v>82</v>
      </c>
      <c r="E103" s="23">
        <v>23</v>
      </c>
      <c r="F103" s="35">
        <v>45839</v>
      </c>
      <c r="G103" s="30" t="s">
        <v>45</v>
      </c>
      <c r="H103" s="23" t="s">
        <v>11</v>
      </c>
      <c r="I103" s="20">
        <v>1890</v>
      </c>
      <c r="J103" s="27">
        <v>13150426708</v>
      </c>
      <c r="K103" s="24"/>
    </row>
    <row r="104" s="4" customFormat="1" ht="26.25" customHeight="1" spans="1:11">
      <c r="A104" s="17">
        <v>101</v>
      </c>
      <c r="B104" s="22" t="s">
        <v>17</v>
      </c>
      <c r="C104" s="38" t="s">
        <v>83</v>
      </c>
      <c r="D104" s="36" t="s">
        <v>84</v>
      </c>
      <c r="E104" s="23">
        <v>23</v>
      </c>
      <c r="F104" s="35">
        <v>45474</v>
      </c>
      <c r="G104" s="30" t="s">
        <v>45</v>
      </c>
      <c r="H104" s="23" t="s">
        <v>11</v>
      </c>
      <c r="I104" s="20">
        <v>1890</v>
      </c>
      <c r="J104" s="27">
        <v>13619926044</v>
      </c>
      <c r="K104" s="24"/>
    </row>
    <row r="105" s="4" customFormat="1" ht="26.25" customHeight="1" spans="1:11">
      <c r="A105" s="17">
        <v>102</v>
      </c>
      <c r="B105" s="22" t="s">
        <v>16</v>
      </c>
      <c r="C105" s="23" t="s">
        <v>85</v>
      </c>
      <c r="D105" s="23" t="s">
        <v>86</v>
      </c>
      <c r="E105" s="23" t="e">
        <f ca="1" t="shared" ref="E105:E108" si="2">DATEDIF(TEXT(MID(C105,7,INT(LEN(C105)/2-1)),"#-00-00"),TODAY(),"Y")</f>
        <v>#VALUE!</v>
      </c>
      <c r="F105" s="23">
        <v>2025.07</v>
      </c>
      <c r="G105" s="23" t="s">
        <v>87</v>
      </c>
      <c r="H105" s="23" t="s">
        <v>11</v>
      </c>
      <c r="I105" s="20">
        <v>1890</v>
      </c>
      <c r="J105" s="23">
        <v>18699529452</v>
      </c>
      <c r="K105" s="22"/>
    </row>
    <row r="106" s="4" customFormat="1" ht="26.25" customHeight="1" spans="1:11">
      <c r="A106" s="17">
        <v>103</v>
      </c>
      <c r="B106" s="22" t="s">
        <v>16</v>
      </c>
      <c r="C106" s="23" t="s">
        <v>88</v>
      </c>
      <c r="D106" s="23" t="s">
        <v>89</v>
      </c>
      <c r="E106" s="23" t="e">
        <f ca="1" t="shared" si="2"/>
        <v>#VALUE!</v>
      </c>
      <c r="F106" s="23">
        <v>202506</v>
      </c>
      <c r="G106" s="23" t="s">
        <v>48</v>
      </c>
      <c r="H106" s="23" t="s">
        <v>11</v>
      </c>
      <c r="I106" s="20">
        <v>1890</v>
      </c>
      <c r="J106" s="23">
        <v>17699368955</v>
      </c>
      <c r="K106" s="34"/>
    </row>
    <row r="107" s="4" customFormat="1" ht="26.25" customHeight="1" spans="1:11">
      <c r="A107" s="17">
        <v>104</v>
      </c>
      <c r="B107" s="22" t="s">
        <v>16</v>
      </c>
      <c r="C107" s="23" t="s">
        <v>144</v>
      </c>
      <c r="D107" s="23" t="s">
        <v>145</v>
      </c>
      <c r="E107" s="23" t="e">
        <f ca="1" t="shared" si="2"/>
        <v>#VALUE!</v>
      </c>
      <c r="F107" s="23"/>
      <c r="G107" s="23" t="s">
        <v>57</v>
      </c>
      <c r="H107" s="23" t="s">
        <v>11</v>
      </c>
      <c r="I107" s="20">
        <v>1890</v>
      </c>
      <c r="J107" s="23">
        <v>18999669597</v>
      </c>
      <c r="K107" s="34"/>
    </row>
    <row r="108" s="4" customFormat="1" ht="26.25" customHeight="1" spans="1:11">
      <c r="A108" s="17">
        <v>105</v>
      </c>
      <c r="B108" s="22" t="s">
        <v>16</v>
      </c>
      <c r="C108" s="23" t="s">
        <v>90</v>
      </c>
      <c r="D108" s="23" t="s">
        <v>91</v>
      </c>
      <c r="E108" s="23" t="e">
        <f ca="1" t="shared" si="2"/>
        <v>#VALUE!</v>
      </c>
      <c r="F108" s="23"/>
      <c r="G108" s="23" t="s">
        <v>92</v>
      </c>
      <c r="H108" s="23" t="s">
        <v>11</v>
      </c>
      <c r="I108" s="20">
        <v>1890</v>
      </c>
      <c r="J108" s="23" t="s">
        <v>93</v>
      </c>
      <c r="K108" s="34"/>
    </row>
    <row r="109" s="4" customFormat="1" ht="26.25" customHeight="1" spans="1:11">
      <c r="A109" s="17">
        <v>106</v>
      </c>
      <c r="B109" s="22" t="s">
        <v>14</v>
      </c>
      <c r="C109" s="23" t="s">
        <v>100</v>
      </c>
      <c r="D109" s="24" t="s">
        <v>101</v>
      </c>
      <c r="E109" s="24">
        <v>20</v>
      </c>
      <c r="F109" s="24">
        <v>2025.06</v>
      </c>
      <c r="G109" s="23" t="s">
        <v>48</v>
      </c>
      <c r="H109" s="23" t="s">
        <v>11</v>
      </c>
      <c r="I109" s="20">
        <v>1890</v>
      </c>
      <c r="J109" s="24">
        <v>17699250125</v>
      </c>
      <c r="K109" s="22"/>
    </row>
    <row r="110" s="4" customFormat="1" ht="26.25" customHeight="1" spans="1:11">
      <c r="A110" s="17">
        <v>107</v>
      </c>
      <c r="B110" s="22" t="s">
        <v>14</v>
      </c>
      <c r="C110" s="23" t="s">
        <v>102</v>
      </c>
      <c r="D110" s="24" t="s">
        <v>103</v>
      </c>
      <c r="E110" s="24">
        <v>22</v>
      </c>
      <c r="F110" s="24">
        <v>2025.06</v>
      </c>
      <c r="G110" s="23" t="s">
        <v>48</v>
      </c>
      <c r="H110" s="23" t="s">
        <v>11</v>
      </c>
      <c r="I110" s="20">
        <v>1890</v>
      </c>
      <c r="J110" s="24">
        <v>13031267964</v>
      </c>
      <c r="K110" s="22"/>
    </row>
    <row r="111" s="4" customFormat="1" ht="26.25" customHeight="1" spans="1:11">
      <c r="A111" s="17">
        <v>108</v>
      </c>
      <c r="B111" s="22" t="s">
        <v>14</v>
      </c>
      <c r="C111" s="23" t="s">
        <v>46</v>
      </c>
      <c r="D111" s="24" t="s">
        <v>47</v>
      </c>
      <c r="E111" s="24">
        <v>21</v>
      </c>
      <c r="F111" s="24">
        <v>2025.06</v>
      </c>
      <c r="G111" s="23" t="s">
        <v>48</v>
      </c>
      <c r="H111" s="23" t="s">
        <v>11</v>
      </c>
      <c r="I111" s="20">
        <v>1890</v>
      </c>
      <c r="J111" s="24">
        <v>18095911039</v>
      </c>
      <c r="K111" s="22"/>
    </row>
    <row r="112" s="4" customFormat="1" ht="26.25" customHeight="1" spans="1:11">
      <c r="A112" s="17">
        <v>109</v>
      </c>
      <c r="B112" s="22" t="s">
        <v>22</v>
      </c>
      <c r="C112" s="24" t="s">
        <v>113</v>
      </c>
      <c r="D112" s="24" t="s">
        <v>114</v>
      </c>
      <c r="E112" s="27">
        <v>24</v>
      </c>
      <c r="F112" s="40">
        <v>45839</v>
      </c>
      <c r="G112" s="41" t="s">
        <v>48</v>
      </c>
      <c r="H112" s="23" t="s">
        <v>11</v>
      </c>
      <c r="I112" s="20">
        <v>1890</v>
      </c>
      <c r="J112" s="24">
        <v>19590127463</v>
      </c>
      <c r="K112" s="22"/>
    </row>
    <row r="113" s="4" customFormat="1" ht="26.25" customHeight="1" spans="1:11">
      <c r="A113" s="17">
        <v>110</v>
      </c>
      <c r="B113" s="22" t="s">
        <v>22</v>
      </c>
      <c r="C113" s="24" t="s">
        <v>115</v>
      </c>
      <c r="D113" s="27" t="s">
        <v>116</v>
      </c>
      <c r="E113" s="23">
        <v>21</v>
      </c>
      <c r="F113" s="40"/>
      <c r="G113" s="24" t="s">
        <v>92</v>
      </c>
      <c r="H113" s="23" t="s">
        <v>11</v>
      </c>
      <c r="I113" s="20">
        <v>1890</v>
      </c>
      <c r="J113" s="24">
        <v>15509952337</v>
      </c>
      <c r="K113" s="22"/>
    </row>
    <row r="114" s="4" customFormat="1" ht="26.25" customHeight="1" spans="1:11">
      <c r="A114" s="17">
        <v>111</v>
      </c>
      <c r="B114" s="22" t="s">
        <v>26</v>
      </c>
      <c r="C114" s="23" t="s">
        <v>117</v>
      </c>
      <c r="D114" s="23" t="s">
        <v>118</v>
      </c>
      <c r="E114" s="23">
        <v>21</v>
      </c>
      <c r="F114" s="24">
        <v>2025.06</v>
      </c>
      <c r="G114" s="23" t="s">
        <v>48</v>
      </c>
      <c r="H114" s="23" t="s">
        <v>11</v>
      </c>
      <c r="I114" s="20">
        <v>1890</v>
      </c>
      <c r="J114" s="24">
        <v>18034394685</v>
      </c>
      <c r="K114" s="22"/>
    </row>
    <row r="115" s="4" customFormat="1" ht="26.25" customHeight="1" spans="1:11">
      <c r="A115" s="17">
        <v>112</v>
      </c>
      <c r="B115" s="22" t="s">
        <v>25</v>
      </c>
      <c r="C115" s="23" t="s">
        <v>119</v>
      </c>
      <c r="D115" s="23" t="s">
        <v>120</v>
      </c>
      <c r="E115" s="23">
        <v>23</v>
      </c>
      <c r="F115" s="24" t="s">
        <v>121</v>
      </c>
      <c r="G115" s="23" t="s">
        <v>48</v>
      </c>
      <c r="H115" s="23" t="s">
        <v>11</v>
      </c>
      <c r="I115" s="20">
        <v>1890</v>
      </c>
      <c r="J115" s="39">
        <v>15886816723</v>
      </c>
      <c r="K115" s="22"/>
    </row>
    <row r="116" s="4" customFormat="1" ht="26.25" customHeight="1" spans="1:11">
      <c r="A116" s="17">
        <v>113</v>
      </c>
      <c r="B116" s="22" t="s">
        <v>19</v>
      </c>
      <c r="C116" s="30" t="s">
        <v>122</v>
      </c>
      <c r="D116" s="30" t="s">
        <v>123</v>
      </c>
      <c r="E116" s="30">
        <v>21</v>
      </c>
      <c r="F116" s="42">
        <v>45839</v>
      </c>
      <c r="G116" s="43" t="s">
        <v>48</v>
      </c>
      <c r="H116" s="23" t="s">
        <v>11</v>
      </c>
      <c r="I116" s="20">
        <v>1890</v>
      </c>
      <c r="J116" s="30">
        <v>18048510495</v>
      </c>
      <c r="K116" s="44"/>
    </row>
    <row r="117" s="4" customFormat="1" ht="26.25" customHeight="1" spans="1:11">
      <c r="A117" s="17">
        <v>114</v>
      </c>
      <c r="B117" s="22" t="s">
        <v>19</v>
      </c>
      <c r="C117" s="29" t="s">
        <v>124</v>
      </c>
      <c r="D117" s="43" t="s">
        <v>125</v>
      </c>
      <c r="E117" s="43">
        <v>22</v>
      </c>
      <c r="F117" s="42">
        <v>45839</v>
      </c>
      <c r="G117" s="43" t="s">
        <v>48</v>
      </c>
      <c r="H117" s="23" t="s">
        <v>11</v>
      </c>
      <c r="I117" s="20">
        <v>1890</v>
      </c>
      <c r="J117" s="30">
        <v>19136492357</v>
      </c>
      <c r="K117" s="44"/>
    </row>
    <row r="118" s="4" customFormat="1" ht="26.25" customHeight="1" spans="1:11">
      <c r="A118" s="17">
        <v>115</v>
      </c>
      <c r="B118" s="22" t="s">
        <v>19</v>
      </c>
      <c r="C118" s="30" t="s">
        <v>126</v>
      </c>
      <c r="D118" s="30" t="s">
        <v>127</v>
      </c>
      <c r="E118" s="30">
        <v>20</v>
      </c>
      <c r="F118" s="42">
        <v>45839</v>
      </c>
      <c r="G118" s="43" t="s">
        <v>48</v>
      </c>
      <c r="H118" s="23" t="s">
        <v>11</v>
      </c>
      <c r="I118" s="20">
        <v>1890</v>
      </c>
      <c r="J118" s="30">
        <v>19108067510</v>
      </c>
      <c r="K118" s="34"/>
    </row>
    <row r="119" s="4" customFormat="1" ht="26.25" customHeight="1" spans="1:11">
      <c r="A119" s="17">
        <v>116</v>
      </c>
      <c r="B119" s="22" t="s">
        <v>18</v>
      </c>
      <c r="C119" s="46" t="s">
        <v>138</v>
      </c>
      <c r="D119" s="46" t="s">
        <v>139</v>
      </c>
      <c r="E119" s="46">
        <v>18</v>
      </c>
      <c r="F119" s="46"/>
      <c r="G119" s="46" t="s">
        <v>57</v>
      </c>
      <c r="H119" s="23" t="s">
        <v>11</v>
      </c>
      <c r="I119" s="20">
        <v>1890</v>
      </c>
      <c r="J119" s="46">
        <v>18399058265</v>
      </c>
      <c r="K119" s="22"/>
    </row>
    <row r="120" s="4" customFormat="1" ht="26.25" customHeight="1" spans="1:11">
      <c r="A120" s="17">
        <v>117</v>
      </c>
      <c r="B120" s="22" t="s">
        <v>18</v>
      </c>
      <c r="C120" s="46" t="s">
        <v>140</v>
      </c>
      <c r="D120" s="23" t="s">
        <v>141</v>
      </c>
      <c r="E120" s="46">
        <v>18</v>
      </c>
      <c r="F120" s="46"/>
      <c r="G120" s="46" t="s">
        <v>57</v>
      </c>
      <c r="H120" s="23" t="s">
        <v>11</v>
      </c>
      <c r="I120" s="20">
        <v>1890</v>
      </c>
      <c r="J120" s="46">
        <v>19609976782</v>
      </c>
      <c r="K120" s="22"/>
    </row>
    <row r="121" s="4" customFormat="1" ht="26.25" customHeight="1" spans="1:11">
      <c r="A121" s="17">
        <v>118</v>
      </c>
      <c r="B121" s="22" t="s">
        <v>18</v>
      </c>
      <c r="C121" s="46" t="s">
        <v>142</v>
      </c>
      <c r="D121" s="23" t="s">
        <v>143</v>
      </c>
      <c r="E121" s="46">
        <v>19</v>
      </c>
      <c r="F121" s="46"/>
      <c r="G121" s="46" t="s">
        <v>57</v>
      </c>
      <c r="H121" s="23" t="s">
        <v>11</v>
      </c>
      <c r="I121" s="20">
        <v>1890</v>
      </c>
      <c r="J121" s="46">
        <v>16699529826</v>
      </c>
      <c r="K121" s="22"/>
    </row>
  </sheetData>
  <autoFilter xmlns:etc="http://www.wps.cn/officeDocument/2017/etCustomData" ref="A3:K121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C40">
    <cfRule type="duplicateValues" dxfId="0" priority="9"/>
  </conditionalFormatting>
  <conditionalFormatting sqref="D40">
    <cfRule type="duplicateValues" dxfId="1" priority="8"/>
    <cfRule type="duplicateValues" dxfId="0" priority="7"/>
  </conditionalFormatting>
  <conditionalFormatting sqref="C79">
    <cfRule type="duplicateValues" dxfId="0" priority="6"/>
  </conditionalFormatting>
  <conditionalFormatting sqref="D79">
    <cfRule type="duplicateValues" dxfId="1" priority="5"/>
    <cfRule type="duplicateValues" dxfId="0" priority="4"/>
  </conditionalFormatting>
  <conditionalFormatting sqref="C113">
    <cfRule type="duplicateValues" dxfId="0" priority="3"/>
  </conditionalFormatting>
  <conditionalFormatting sqref="D113">
    <cfRule type="duplicateValues" dxfId="1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40 D79 D113" errorStyle="warning">
      <formula1>COUNTIF(#REF!,D40)&lt;2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╰ゝ敷衍、</cp:lastModifiedBy>
  <dcterms:created xsi:type="dcterms:W3CDTF">2026-01-20T08:30:00Z</dcterms:created>
  <dcterms:modified xsi:type="dcterms:W3CDTF">2026-01-20T08:36:22Z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EA022223F1C34C4293A3E6A965EB61BC_11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