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<sst xmlns="http://schemas.openxmlformats.org/spreadsheetml/2006/main" count="56" uniqueCount="56">
  <si>
    <t>附件：</t>
  </si>
  <si>
    <t>第一师阿拉尔市2022年促进农产品（红枣）流通专项资金补贴项目汇总表</t>
  </si>
  <si>
    <t>单位：元</t>
  </si>
  <si>
    <t>序号</t>
  </si>
  <si>
    <t>单位名称</t>
  </si>
  <si>
    <t>规模采购和就地加工补贴</t>
  </si>
  <si>
    <t>注册仓单和仓单质押补贴</t>
  </si>
  <si>
    <t>小包装补贴</t>
  </si>
  <si>
    <t>展会补贴</t>
  </si>
  <si>
    <t xml:space="preserve">
合计</t>
  </si>
  <si>
    <r>
      <rPr>
        <sz val="11"/>
        <rFont val="方正仿宋简体"/>
        <charset val="134"/>
      </rPr>
      <t>新疆阿拉尔市聚天红果业有限责任公司</t>
    </r>
  </si>
  <si>
    <r>
      <rPr>
        <sz val="11"/>
        <rFont val="方正仿宋简体"/>
        <charset val="134"/>
      </rPr>
      <t>阿拉尔市红鑫源枣业技术开发有限责任公司</t>
    </r>
  </si>
  <si>
    <r>
      <rPr>
        <sz val="11"/>
        <rFont val="方正仿宋简体"/>
        <charset val="134"/>
      </rPr>
      <t>阿拉尔市西域神农果业有限公司</t>
    </r>
  </si>
  <si>
    <r>
      <rPr>
        <sz val="11"/>
        <rFont val="方正仿宋简体"/>
        <charset val="134"/>
      </rPr>
      <t>阿拉尔市红福天枣业有限公司</t>
    </r>
  </si>
  <si>
    <r>
      <rPr>
        <sz val="11"/>
        <rFont val="方正仿宋简体"/>
        <charset val="134"/>
      </rPr>
      <t>阿拉尔市边疆红果品农民专业合作社</t>
    </r>
  </si>
  <si>
    <r>
      <rPr>
        <sz val="11"/>
        <rFont val="方正仿宋简体"/>
        <charset val="134"/>
      </rPr>
      <t>新疆枣尚品果业有限责任公司</t>
    </r>
  </si>
  <si>
    <r>
      <rPr>
        <sz val="11"/>
        <rFont val="方正仿宋简体"/>
        <charset val="134"/>
      </rPr>
      <t>阿拉尔市百枣汇果业有限公司</t>
    </r>
  </si>
  <si>
    <r>
      <rPr>
        <sz val="11"/>
        <rFont val="方正仿宋简体"/>
        <charset val="134"/>
      </rPr>
      <t>阿拉尔市鸿源金泰果品农民专业合作社</t>
    </r>
  </si>
  <si>
    <r>
      <rPr>
        <sz val="11"/>
        <rFont val="方正仿宋简体"/>
        <charset val="134"/>
      </rPr>
      <t>阿拉尔市枣之梦红枣种植农民专业合作社</t>
    </r>
  </si>
  <si>
    <r>
      <rPr>
        <sz val="11"/>
        <rFont val="方正仿宋简体"/>
        <charset val="134"/>
      </rPr>
      <t>新疆臻龙果业有限公司</t>
    </r>
  </si>
  <si>
    <r>
      <rPr>
        <sz val="11"/>
        <rFont val="方正仿宋简体"/>
        <charset val="134"/>
      </rPr>
      <t>阿拉尔市叁颗枣果品农民专业合作社</t>
    </r>
  </si>
  <si>
    <r>
      <rPr>
        <sz val="11"/>
        <rFont val="方正仿宋简体"/>
        <charset val="134"/>
      </rPr>
      <t>阿拉尔市塔河源枣业有限公司</t>
    </r>
  </si>
  <si>
    <r>
      <rPr>
        <sz val="11"/>
        <rFont val="方正仿宋简体"/>
        <charset val="134"/>
      </rPr>
      <t>阿拉尔市塔里姑娘果业有限公司</t>
    </r>
  </si>
  <si>
    <r>
      <rPr>
        <sz val="11"/>
        <rFont val="方正仿宋简体"/>
        <charset val="134"/>
      </rPr>
      <t>阿拉尔惠丰绿农果品种植农民专业合作社</t>
    </r>
  </si>
  <si>
    <r>
      <rPr>
        <sz val="11"/>
        <rFont val="方正仿宋简体"/>
        <charset val="134"/>
      </rPr>
      <t>阿拉尔懿轩果业有限公司</t>
    </r>
  </si>
  <si>
    <r>
      <rPr>
        <sz val="11"/>
        <rFont val="方正仿宋简体"/>
        <charset val="134"/>
      </rPr>
      <t>阿拉尔市枣感觉果业有限公司</t>
    </r>
  </si>
  <si>
    <r>
      <rPr>
        <sz val="11"/>
        <rFont val="方正仿宋简体"/>
        <charset val="134"/>
      </rPr>
      <t>阿拉尔市方圆林果业农民专业合作社</t>
    </r>
  </si>
  <si>
    <r>
      <rPr>
        <sz val="11"/>
        <rFont val="方正仿宋简体"/>
        <charset val="134"/>
      </rPr>
      <t>阿拉尔市果优果蔬种植农民专业合作社</t>
    </r>
  </si>
  <si>
    <r>
      <rPr>
        <sz val="11"/>
        <rFont val="方正仿宋简体"/>
        <charset val="134"/>
      </rPr>
      <t>阿拉尔市一品红果业有限公司</t>
    </r>
  </si>
  <si>
    <r>
      <rPr>
        <sz val="11"/>
        <rFont val="方正仿宋简体"/>
        <charset val="134"/>
      </rPr>
      <t>阿拉尔市丽丰果业有限责任公司</t>
    </r>
  </si>
  <si>
    <r>
      <rPr>
        <sz val="11"/>
        <rFont val="方正仿宋简体"/>
        <charset val="134"/>
      </rPr>
      <t>阿拉尔市超正果品农民专业合作社</t>
    </r>
  </si>
  <si>
    <r>
      <rPr>
        <sz val="11"/>
        <rFont val="方正仿宋简体"/>
        <charset val="134"/>
      </rPr>
      <t>阿拉尔市成丰果品种植农民专业合作社</t>
    </r>
  </si>
  <si>
    <r>
      <rPr>
        <sz val="11"/>
        <rFont val="方正仿宋简体"/>
        <charset val="134"/>
      </rPr>
      <t>阿拉尔市北漠商贸有限责任公司</t>
    </r>
  </si>
  <si>
    <r>
      <rPr>
        <sz val="11"/>
        <rFont val="方正仿宋简体"/>
        <charset val="134"/>
      </rPr>
      <t>阿拉尔市全季丰果品种植农民专业合作社</t>
    </r>
  </si>
  <si>
    <r>
      <rPr>
        <sz val="11"/>
        <rFont val="方正仿宋简体"/>
        <charset val="134"/>
      </rPr>
      <t>阿拉尔市庆阳果业有限责任公司</t>
    </r>
  </si>
  <si>
    <r>
      <rPr>
        <sz val="11"/>
        <rFont val="方正仿宋简体"/>
        <charset val="134"/>
      </rPr>
      <t>阿拉尔市心如意果业农民专业合作社</t>
    </r>
  </si>
  <si>
    <r>
      <rPr>
        <sz val="11"/>
        <rFont val="方正仿宋简体"/>
        <charset val="134"/>
      </rPr>
      <t>阿拉尔巨能果业农民专业合作社</t>
    </r>
  </si>
  <si>
    <r>
      <rPr>
        <sz val="11"/>
        <rFont val="方正仿宋简体"/>
        <charset val="134"/>
      </rPr>
      <t>阿拉尔市众缘果品种植农民专业合作社</t>
    </r>
  </si>
  <si>
    <r>
      <rPr>
        <sz val="11"/>
        <rFont val="方正仿宋简体"/>
        <charset val="134"/>
      </rPr>
      <t>阿拉尔塔漠农夫枣业农民专业合作社</t>
    </r>
  </si>
  <si>
    <r>
      <rPr>
        <sz val="11"/>
        <rFont val="方正仿宋简体"/>
        <charset val="134"/>
      </rPr>
      <t>阿拉尔志翔果品有限责任公司</t>
    </r>
  </si>
  <si>
    <r>
      <rPr>
        <sz val="11"/>
        <rFont val="方正仿宋简体"/>
        <charset val="134"/>
      </rPr>
      <t>阿拉尔市好丰盛果业农民专业合作社</t>
    </r>
  </si>
  <si>
    <r>
      <rPr>
        <sz val="11"/>
        <rFont val="方正仿宋简体"/>
        <charset val="134"/>
      </rPr>
      <t>阿拉尔市梦谷时代电子商务有限公司</t>
    </r>
  </si>
  <si>
    <r>
      <rPr>
        <sz val="11"/>
        <rFont val="方正仿宋简体"/>
        <charset val="134"/>
      </rPr>
      <t>阿拉尔市胡杨树果业有限公司</t>
    </r>
  </si>
  <si>
    <r>
      <rPr>
        <sz val="11"/>
        <rFont val="方正仿宋简体"/>
        <charset val="134"/>
      </rPr>
      <t>阿拉尔市丰之源果业有限公司</t>
    </r>
  </si>
  <si>
    <r>
      <rPr>
        <sz val="11"/>
        <rFont val="方正仿宋简体"/>
        <charset val="134"/>
      </rPr>
      <t>阿拉尔市中度商贸有限公司</t>
    </r>
  </si>
  <si>
    <r>
      <rPr>
        <sz val="11"/>
        <rFont val="方正仿宋简体"/>
        <charset val="134"/>
      </rPr>
      <t>阿拉尔市鑫硕果品有限公司</t>
    </r>
  </si>
  <si>
    <r>
      <rPr>
        <sz val="11"/>
        <rFont val="方正仿宋简体"/>
        <charset val="134"/>
      </rPr>
      <t>阿拉尔市鑫利隆果业有限公司</t>
    </r>
  </si>
  <si>
    <r>
      <rPr>
        <sz val="11"/>
        <rFont val="方正仿宋简体"/>
        <charset val="134"/>
      </rPr>
      <t>阿拉尔市十四团金硕果蔬农民专业合作社</t>
    </r>
  </si>
  <si>
    <r>
      <rPr>
        <sz val="11"/>
        <rFont val="方正仿宋简体"/>
        <charset val="134"/>
      </rPr>
      <t>阿拉尔市疆南五俏电子商务有限公司</t>
    </r>
  </si>
  <si>
    <r>
      <rPr>
        <sz val="11"/>
        <rFont val="方正仿宋简体"/>
        <charset val="134"/>
      </rPr>
      <t>阿拉尔市南疆红果品农民专业合作社</t>
    </r>
  </si>
  <si>
    <r>
      <rPr>
        <sz val="11"/>
        <rFont val="方正仿宋简体"/>
        <charset val="134"/>
      </rPr>
      <t>新疆西域圣源果业有限公司</t>
    </r>
  </si>
  <si>
    <r>
      <rPr>
        <sz val="11"/>
        <rFont val="方正仿宋简体"/>
        <charset val="134"/>
      </rPr>
      <t>阿拉尔市聚天红聚农果品有限公司</t>
    </r>
  </si>
  <si>
    <r>
      <rPr>
        <sz val="11"/>
        <rFont val="方正仿宋简体"/>
        <charset val="134"/>
      </rPr>
      <t>阿拉尔市聚天红硕众果品有限公司</t>
    </r>
  </si>
  <si>
    <r>
      <rPr>
        <sz val="11"/>
        <rFont val="方正仿宋简体"/>
        <charset val="134"/>
      </rPr>
      <t>阿拉尔市聚天红昌安果品有限公司</t>
    </r>
  </si>
  <si>
    <r>
      <rPr>
        <sz val="11"/>
        <rFont val="方正仿宋简体"/>
        <charset val="134"/>
      </rPr>
      <t>新疆融创大白文化传媒有限责任公司</t>
    </r>
  </si>
  <si>
    <r>
      <rPr>
        <b/>
        <sz val="11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</si>
</sst>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0">
    <font>
      <sz val="11"/>
      <color theme="1"/>
      <name val="宋体"/>
      <charset val="134"/>
      <scheme val="minor"/>
    </font>
    <font>
      <sz val="11"/>
      <color theme="1"/>
      <name val="方正黑体简体"/>
      <charset val="134"/>
    </font>
    <font>
      <b/>
      <sz val="25"/>
      <name val="宋体"/>
      <charset val="134"/>
    </font>
    <font>
      <b/>
      <sz val="11"/>
      <name val="宋体"/>
      <charset val="134"/>
    </font>
    <font>
      <sz val="11"/>
      <name val="方正黑体简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仿宋简体"/>
      <charset val="134"/>
    </font>
    <font>
      <b/>
      <sz val="1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love02140809\FileStorage\File\2022-11\&#31532;&#19968;&#24072;&#38463;&#25289;&#23572;&#24066;2021&#24180;&#20419;&#36827;&#20892;&#20135;&#21697;&#65288;&#32418;&#26531;&#65289;&#27969;&#36890;&#19987;&#39033;&#36164;&#37329;&#34917;&#36148;&#39033;&#30446;&#23457;&#26680;&#34920;202211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 申报单位资格复核明细表"/>
      <sheetName val="表2  审核汇总表"/>
      <sheetName val="表2-1 规模采购并就地加工补贴审核明细表"/>
      <sheetName val="表2-2 集中交易补贴审核明细表"/>
      <sheetName val="表2-3 “塔里木河”区域公共品牌统一包装补贴审核明细表"/>
      <sheetName val="表2-4 展会补贴审核明细表"/>
    </sheetNames>
    <sheetDataSet>
      <sheetData sheetId="0"/>
      <sheetData sheetId="1"/>
      <sheetData sheetId="2">
        <row r="7">
          <cell r="N7">
            <v>0</v>
          </cell>
        </row>
        <row r="8">
          <cell r="N8">
            <v>675000</v>
          </cell>
        </row>
        <row r="9">
          <cell r="N9">
            <v>202500</v>
          </cell>
        </row>
        <row r="10">
          <cell r="N10">
            <v>825000</v>
          </cell>
        </row>
        <row r="11">
          <cell r="N11">
            <v>60000</v>
          </cell>
        </row>
        <row r="12">
          <cell r="N12">
            <v>555000</v>
          </cell>
        </row>
        <row r="13">
          <cell r="N13">
            <v>277500</v>
          </cell>
        </row>
        <row r="14">
          <cell r="N14">
            <v>0</v>
          </cell>
        </row>
        <row r="15">
          <cell r="N15">
            <v>0</v>
          </cell>
        </row>
        <row r="17">
          <cell r="N17">
            <v>247500</v>
          </cell>
        </row>
        <row r="18">
          <cell r="N18">
            <v>135000</v>
          </cell>
        </row>
        <row r="19">
          <cell r="N19">
            <v>352500</v>
          </cell>
        </row>
        <row r="20">
          <cell r="N20">
            <v>195000</v>
          </cell>
        </row>
        <row r="21">
          <cell r="N21">
            <v>352500</v>
          </cell>
        </row>
        <row r="22">
          <cell r="N22">
            <v>52500</v>
          </cell>
        </row>
        <row r="23">
          <cell r="N23">
            <v>240000</v>
          </cell>
        </row>
        <row r="24">
          <cell r="N24">
            <v>277500</v>
          </cell>
        </row>
        <row r="26">
          <cell r="N26">
            <v>232500</v>
          </cell>
        </row>
        <row r="27">
          <cell r="N27">
            <v>262500</v>
          </cell>
        </row>
        <row r="29">
          <cell r="N29">
            <v>202500</v>
          </cell>
        </row>
        <row r="30">
          <cell r="N30">
            <v>45000</v>
          </cell>
        </row>
        <row r="31">
          <cell r="N31">
            <v>150000</v>
          </cell>
        </row>
        <row r="32">
          <cell r="N32">
            <v>0</v>
          </cell>
        </row>
        <row r="34">
          <cell r="N34">
            <v>165000</v>
          </cell>
        </row>
        <row r="35">
          <cell r="N35">
            <v>45000</v>
          </cell>
        </row>
        <row r="36">
          <cell r="N36">
            <v>142500</v>
          </cell>
        </row>
        <row r="37">
          <cell r="N37">
            <v>157500</v>
          </cell>
        </row>
        <row r="38">
          <cell r="N38">
            <v>135000</v>
          </cell>
        </row>
        <row r="39">
          <cell r="N39">
            <v>112500</v>
          </cell>
        </row>
        <row r="42">
          <cell r="N42">
            <v>112500</v>
          </cell>
        </row>
        <row r="43">
          <cell r="N43">
            <v>52500</v>
          </cell>
        </row>
        <row r="44">
          <cell r="N44">
            <v>0</v>
          </cell>
        </row>
        <row r="45">
          <cell r="N45">
            <v>37500</v>
          </cell>
        </row>
        <row r="46">
          <cell r="N46">
            <v>60000</v>
          </cell>
        </row>
        <row r="47">
          <cell r="N47">
            <v>0</v>
          </cell>
        </row>
        <row r="48">
          <cell r="N48">
            <v>52500</v>
          </cell>
        </row>
        <row r="49">
          <cell r="N49">
            <v>0</v>
          </cell>
        </row>
        <row r="50">
          <cell r="N50">
            <v>45000</v>
          </cell>
        </row>
        <row r="51">
          <cell r="N51">
            <v>0</v>
          </cell>
        </row>
        <row r="52">
          <cell r="N52">
            <v>382500</v>
          </cell>
        </row>
        <row r="53">
          <cell r="N53">
            <v>180000</v>
          </cell>
        </row>
        <row r="54">
          <cell r="N54">
            <v>480000</v>
          </cell>
        </row>
        <row r="55">
          <cell r="N55">
            <v>0</v>
          </cell>
        </row>
        <row r="56">
          <cell r="N56">
            <v>0</v>
          </cell>
        </row>
        <row r="57">
          <cell r="N57">
            <v>0</v>
          </cell>
        </row>
      </sheetData>
      <sheetData sheetId="3">
        <row r="7">
          <cell r="P7">
            <v>210000</v>
          </cell>
        </row>
        <row r="8">
          <cell r="P8">
            <v>0</v>
          </cell>
        </row>
        <row r="9">
          <cell r="P9">
            <v>45000</v>
          </cell>
        </row>
        <row r="10">
          <cell r="P10">
            <v>90000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6">
          <cell r="P26">
            <v>0</v>
          </cell>
        </row>
        <row r="27">
          <cell r="P27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270000</v>
          </cell>
        </row>
        <row r="53">
          <cell r="P53">
            <v>165000</v>
          </cell>
        </row>
        <row r="54">
          <cell r="P54">
            <v>690000</v>
          </cell>
        </row>
        <row r="55">
          <cell r="P55">
            <v>15000</v>
          </cell>
        </row>
        <row r="56">
          <cell r="P56">
            <v>15000</v>
          </cell>
        </row>
        <row r="57">
          <cell r="P57">
            <v>0</v>
          </cell>
        </row>
      </sheetData>
      <sheetData sheetId="4">
        <row r="8">
          <cell r="O8">
            <v>0</v>
          </cell>
        </row>
        <row r="9">
          <cell r="O9">
            <v>237340</v>
          </cell>
        </row>
        <row r="10">
          <cell r="O10">
            <v>89000</v>
          </cell>
        </row>
        <row r="11">
          <cell r="O11">
            <v>17240</v>
          </cell>
        </row>
        <row r="12">
          <cell r="O12">
            <v>277420</v>
          </cell>
        </row>
        <row r="13">
          <cell r="O13">
            <v>0</v>
          </cell>
        </row>
        <row r="14">
          <cell r="O14">
            <v>109020</v>
          </cell>
        </row>
        <row r="15">
          <cell r="O15">
            <v>477320</v>
          </cell>
        </row>
        <row r="16">
          <cell r="O16">
            <v>11260</v>
          </cell>
        </row>
        <row r="18">
          <cell r="O18">
            <v>118660</v>
          </cell>
        </row>
        <row r="19">
          <cell r="O19">
            <v>223840</v>
          </cell>
        </row>
        <row r="20">
          <cell r="O20">
            <v>54400</v>
          </cell>
        </row>
        <row r="21">
          <cell r="O21">
            <v>110820</v>
          </cell>
        </row>
        <row r="22">
          <cell r="O22">
            <v>0</v>
          </cell>
        </row>
        <row r="23">
          <cell r="O23">
            <v>40580</v>
          </cell>
        </row>
        <row r="24">
          <cell r="O24">
            <v>0</v>
          </cell>
        </row>
        <row r="25">
          <cell r="O25">
            <v>0</v>
          </cell>
        </row>
        <row r="27">
          <cell r="O27">
            <v>0</v>
          </cell>
        </row>
        <row r="28">
          <cell r="O28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100840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41540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29660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61060</v>
          </cell>
        </row>
        <row r="53">
          <cell r="O53">
            <v>0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</sheetData>
      <sheetData sheetId="5"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4890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14764.5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8320.27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7167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1050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3167.84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L29" sqref="L29"/>
    </sheetView>
  </sheetViews>
  <sheetFormatPr defaultColWidth="9" defaultRowHeight="13.5" outlineLevelCol="6"/>
  <cols>
    <col min="1" max="1" width="5.625" customWidth="1"/>
    <col min="2" max="2" width="40.875" customWidth="1"/>
    <col min="3" max="5" width="17.875"/>
    <col min="6" max="6" width="14.375" customWidth="1"/>
    <col min="7" max="7" width="17.75" customWidth="1"/>
  </cols>
  <sheetData>
    <row r="1" ht="14.25" spans="1:1">
      <c r="A1" s="1" t="s">
        <v>0</v>
      </c>
    </row>
    <row r="2" ht="32.25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3"/>
      <c r="E3" s="3"/>
      <c r="F3" s="3"/>
      <c r="G3" s="3"/>
    </row>
    <row r="4" ht="28.5" spans="1:7">
      <c r="A4" s="4" t="s">
        <v>3</v>
      </c>
      <c r="B4" s="4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8" t="s">
        <v>9</v>
      </c>
    </row>
    <row r="5" ht="15" customHeight="1" spans="1:7">
      <c r="A5" s="9">
        <v>1</v>
      </c>
      <c r="B5" s="10" t="s">
        <v>10</v>
      </c>
      <c r="C5" s="11">
        <f>'[1]表2-1 规模采购并就地加工补贴审核明细表'!N7</f>
        <v>0</v>
      </c>
      <c r="D5" s="11">
        <f>'[1]表2-2 集中交易补贴审核明细表'!P7</f>
        <v>210000</v>
      </c>
      <c r="E5" s="11">
        <f>'[1]表2-3 “塔里木河”区域公共品牌统一包装补贴审核明细表'!O8</f>
        <v>0</v>
      </c>
      <c r="F5" s="11">
        <f>'[1]表2-4 展会补贴审核明细表'!F7</f>
        <v>0</v>
      </c>
      <c r="G5" s="11">
        <f>C5+D5+E5+F5</f>
        <v>210000</v>
      </c>
    </row>
    <row r="6" ht="15" customHeight="1" spans="1:7">
      <c r="A6" s="9">
        <v>2</v>
      </c>
      <c r="B6" s="10" t="s">
        <v>11</v>
      </c>
      <c r="C6" s="11">
        <f>'[1]表2-1 规模采购并就地加工补贴审核明细表'!N8</f>
        <v>675000</v>
      </c>
      <c r="D6" s="11">
        <f>'[1]表2-2 集中交易补贴审核明细表'!P8</f>
        <v>0</v>
      </c>
      <c r="E6" s="11">
        <f>'[1]表2-3 “塔里木河”区域公共品牌统一包装补贴审核明细表'!O9</f>
        <v>237340</v>
      </c>
      <c r="F6" s="11">
        <f>'[1]表2-4 展会补贴审核明细表'!F8</f>
        <v>0</v>
      </c>
      <c r="G6" s="11">
        <f t="shared" ref="G6:G50" si="0">C6+D6+E6+F6</f>
        <v>912340</v>
      </c>
    </row>
    <row r="7" ht="15" customHeight="1" spans="1:7">
      <c r="A7" s="9">
        <v>3</v>
      </c>
      <c r="B7" s="10" t="s">
        <v>12</v>
      </c>
      <c r="C7" s="11">
        <f>'[1]表2-1 规模采购并就地加工补贴审核明细表'!N9</f>
        <v>202500</v>
      </c>
      <c r="D7" s="11">
        <f>'[1]表2-2 集中交易补贴审核明细表'!P9</f>
        <v>45000</v>
      </c>
      <c r="E7" s="11">
        <f>'[1]表2-3 “塔里木河”区域公共品牌统一包装补贴审核明细表'!O10</f>
        <v>89000</v>
      </c>
      <c r="F7" s="11">
        <f>'[1]表2-4 展会补贴审核明细表'!F9</f>
        <v>0</v>
      </c>
      <c r="G7" s="11">
        <f t="shared" si="0"/>
        <v>336500</v>
      </c>
    </row>
    <row r="8" ht="15" customHeight="1" spans="1:7">
      <c r="A8" s="9">
        <v>4</v>
      </c>
      <c r="B8" s="10" t="s">
        <v>13</v>
      </c>
      <c r="C8" s="11">
        <f>'[1]表2-1 规模采购并就地加工补贴审核明细表'!N10</f>
        <v>825000</v>
      </c>
      <c r="D8" s="11">
        <f>'[1]表2-2 集中交易补贴审核明细表'!P10</f>
        <v>90000</v>
      </c>
      <c r="E8" s="11">
        <f>'[1]表2-3 “塔里木河”区域公共品牌统一包装补贴审核明细表'!O11</f>
        <v>17240</v>
      </c>
      <c r="F8" s="11">
        <f>'[1]表2-4 展会补贴审核明细表'!F10</f>
        <v>0</v>
      </c>
      <c r="G8" s="11">
        <f t="shared" si="0"/>
        <v>932240</v>
      </c>
    </row>
    <row r="9" ht="15" customHeight="1" spans="1:7">
      <c r="A9" s="9">
        <v>5</v>
      </c>
      <c r="B9" s="10" t="s">
        <v>14</v>
      </c>
      <c r="C9" s="11">
        <f>'[1]表2-1 规模采购并就地加工补贴审核明细表'!N11</f>
        <v>60000</v>
      </c>
      <c r="D9" s="11">
        <f>'[1]表2-2 集中交易补贴审核明细表'!P11</f>
        <v>0</v>
      </c>
      <c r="E9" s="11">
        <f>'[1]表2-3 “塔里木河”区域公共品牌统一包装补贴审核明细表'!O12</f>
        <v>277420</v>
      </c>
      <c r="F9" s="11">
        <f>'[1]表2-4 展会补贴审核明细表'!F11</f>
        <v>4890</v>
      </c>
      <c r="G9" s="11">
        <f t="shared" si="0"/>
        <v>342310</v>
      </c>
    </row>
    <row r="10" ht="15" customHeight="1" spans="1:7">
      <c r="A10" s="9">
        <v>6</v>
      </c>
      <c r="B10" s="10" t="s">
        <v>15</v>
      </c>
      <c r="C10" s="11">
        <f>'[1]表2-1 规模采购并就地加工补贴审核明细表'!N12</f>
        <v>555000</v>
      </c>
      <c r="D10" s="11">
        <f>'[1]表2-2 集中交易补贴审核明细表'!P12</f>
        <v>0</v>
      </c>
      <c r="E10" s="11">
        <f>'[1]表2-3 “塔里木河”区域公共品牌统一包装补贴审核明细表'!O13</f>
        <v>0</v>
      </c>
      <c r="F10" s="11">
        <f>'[1]表2-4 展会补贴审核明细表'!F12</f>
        <v>0</v>
      </c>
      <c r="G10" s="11">
        <f t="shared" si="0"/>
        <v>555000</v>
      </c>
    </row>
    <row r="11" ht="15" customHeight="1" spans="1:7">
      <c r="A11" s="9">
        <v>7</v>
      </c>
      <c r="B11" s="10" t="s">
        <v>16</v>
      </c>
      <c r="C11" s="11">
        <f>'[1]表2-1 规模采购并就地加工补贴审核明细表'!N13</f>
        <v>277500</v>
      </c>
      <c r="D11" s="11">
        <f>'[1]表2-2 集中交易补贴审核明细表'!P13</f>
        <v>0</v>
      </c>
      <c r="E11" s="11">
        <f>'[1]表2-3 “塔里木河”区域公共品牌统一包装补贴审核明细表'!O14</f>
        <v>109020</v>
      </c>
      <c r="F11" s="11">
        <f>'[1]表2-4 展会补贴审核明细表'!F13</f>
        <v>0</v>
      </c>
      <c r="G11" s="11">
        <f t="shared" si="0"/>
        <v>386520</v>
      </c>
    </row>
    <row r="12" ht="15" customHeight="1" spans="1:7">
      <c r="A12" s="9">
        <v>8</v>
      </c>
      <c r="B12" s="10" t="s">
        <v>17</v>
      </c>
      <c r="C12" s="11">
        <f>'[1]表2-1 规模采购并就地加工补贴审核明细表'!N14</f>
        <v>0</v>
      </c>
      <c r="D12" s="11">
        <f>'[1]表2-2 集中交易补贴审核明细表'!P14</f>
        <v>0</v>
      </c>
      <c r="E12" s="11">
        <f>'[1]表2-3 “塔里木河”区域公共品牌统一包装补贴审核明细表'!O15</f>
        <v>477320</v>
      </c>
      <c r="F12" s="11">
        <f>'[1]表2-4 展会补贴审核明细表'!F14</f>
        <v>14764.5</v>
      </c>
      <c r="G12" s="11">
        <f t="shared" si="0"/>
        <v>492084.5</v>
      </c>
    </row>
    <row r="13" ht="15" customHeight="1" spans="1:7">
      <c r="A13" s="9">
        <v>9</v>
      </c>
      <c r="B13" s="10" t="s">
        <v>18</v>
      </c>
      <c r="C13" s="11">
        <f>'[1]表2-1 规模采购并就地加工补贴审核明细表'!N15</f>
        <v>0</v>
      </c>
      <c r="D13" s="11">
        <f>'[1]表2-2 集中交易补贴审核明细表'!P15</f>
        <v>0</v>
      </c>
      <c r="E13" s="11">
        <f>'[1]表2-3 “塔里木河”区域公共品牌统一包装补贴审核明细表'!O16</f>
        <v>11260</v>
      </c>
      <c r="F13" s="11">
        <f>'[1]表2-4 展会补贴审核明细表'!F15</f>
        <v>0</v>
      </c>
      <c r="G13" s="11">
        <f t="shared" si="0"/>
        <v>11260</v>
      </c>
    </row>
    <row r="14" ht="15" customHeight="1" spans="1:7">
      <c r="A14" s="9">
        <v>10</v>
      </c>
      <c r="B14" s="10" t="s">
        <v>19</v>
      </c>
      <c r="C14" s="11">
        <f>'[1]表2-1 规模采购并就地加工补贴审核明细表'!N17</f>
        <v>247500</v>
      </c>
      <c r="D14" s="11">
        <f>'[1]表2-2 集中交易补贴审核明细表'!P17</f>
        <v>0</v>
      </c>
      <c r="E14" s="11">
        <f>'[1]表2-3 “塔里木河”区域公共品牌统一包装补贴审核明细表'!O18</f>
        <v>118660</v>
      </c>
      <c r="F14" s="11">
        <f>'[1]表2-4 展会补贴审核明细表'!F17</f>
        <v>0</v>
      </c>
      <c r="G14" s="11">
        <f t="shared" si="0"/>
        <v>366160</v>
      </c>
    </row>
    <row r="15" ht="15" customHeight="1" spans="1:7">
      <c r="A15" s="9">
        <v>11</v>
      </c>
      <c r="B15" s="10" t="s">
        <v>20</v>
      </c>
      <c r="C15" s="11">
        <f>'[1]表2-1 规模采购并就地加工补贴审核明细表'!N18</f>
        <v>135000</v>
      </c>
      <c r="D15" s="11">
        <f>'[1]表2-2 集中交易补贴审核明细表'!P18</f>
        <v>0</v>
      </c>
      <c r="E15" s="11">
        <f>'[1]表2-3 “塔里木河”区域公共品牌统一包装补贴审核明细表'!O19</f>
        <v>223840</v>
      </c>
      <c r="F15" s="11">
        <f>'[1]表2-4 展会补贴审核明细表'!F18</f>
        <v>0</v>
      </c>
      <c r="G15" s="11">
        <f t="shared" si="0"/>
        <v>358840</v>
      </c>
    </row>
    <row r="16" ht="15" customHeight="1" spans="1:7">
      <c r="A16" s="9">
        <v>12</v>
      </c>
      <c r="B16" s="10" t="s">
        <v>21</v>
      </c>
      <c r="C16" s="11">
        <f>'[1]表2-1 规模采购并就地加工补贴审核明细表'!N19</f>
        <v>352500</v>
      </c>
      <c r="D16" s="11">
        <f>'[1]表2-2 集中交易补贴审核明细表'!P19</f>
        <v>0</v>
      </c>
      <c r="E16" s="11">
        <f>'[1]表2-3 “塔里木河”区域公共品牌统一包装补贴审核明细表'!O20</f>
        <v>54400</v>
      </c>
      <c r="F16" s="11">
        <f>'[1]表2-4 展会补贴审核明细表'!F19</f>
        <v>0</v>
      </c>
      <c r="G16" s="11">
        <f t="shared" si="0"/>
        <v>406900</v>
      </c>
    </row>
    <row r="17" ht="15" customHeight="1" spans="1:7">
      <c r="A17" s="9">
        <v>13</v>
      </c>
      <c r="B17" s="10" t="s">
        <v>22</v>
      </c>
      <c r="C17" s="11">
        <f>'[1]表2-1 规模采购并就地加工补贴审核明细表'!N20</f>
        <v>195000</v>
      </c>
      <c r="D17" s="11">
        <f>'[1]表2-2 集中交易补贴审核明细表'!P20</f>
        <v>0</v>
      </c>
      <c r="E17" s="11">
        <f>'[1]表2-3 “塔里木河”区域公共品牌统一包装补贴审核明细表'!O21</f>
        <v>110820</v>
      </c>
      <c r="F17" s="11">
        <f>'[1]表2-4 展会补贴审核明细表'!F20</f>
        <v>0</v>
      </c>
      <c r="G17" s="11">
        <f t="shared" si="0"/>
        <v>305820</v>
      </c>
    </row>
    <row r="18" ht="15" customHeight="1" spans="1:7">
      <c r="A18" s="9">
        <v>14</v>
      </c>
      <c r="B18" s="10" t="s">
        <v>23</v>
      </c>
      <c r="C18" s="11">
        <f>'[1]表2-1 规模采购并就地加工补贴审核明细表'!N21</f>
        <v>352500</v>
      </c>
      <c r="D18" s="11">
        <f>'[1]表2-2 集中交易补贴审核明细表'!P21</f>
        <v>0</v>
      </c>
      <c r="E18" s="11">
        <f>'[1]表2-3 “塔里木河”区域公共品牌统一包装补贴审核明细表'!O22</f>
        <v>0</v>
      </c>
      <c r="F18" s="11">
        <f>'[1]表2-4 展会补贴审核明细表'!F21</f>
        <v>0</v>
      </c>
      <c r="G18" s="11">
        <f t="shared" si="0"/>
        <v>352500</v>
      </c>
    </row>
    <row r="19" ht="15" customHeight="1" spans="1:7">
      <c r="A19" s="9">
        <v>15</v>
      </c>
      <c r="B19" s="10" t="s">
        <v>24</v>
      </c>
      <c r="C19" s="11">
        <f>'[1]表2-1 规模采购并就地加工补贴审核明细表'!N22</f>
        <v>52500</v>
      </c>
      <c r="D19" s="11">
        <f>'[1]表2-2 集中交易补贴审核明细表'!P22</f>
        <v>0</v>
      </c>
      <c r="E19" s="11">
        <f>'[1]表2-3 “塔里木河”区域公共品牌统一包装补贴审核明细表'!O23</f>
        <v>40580</v>
      </c>
      <c r="F19" s="11">
        <f>'[1]表2-4 展会补贴审核明细表'!F22</f>
        <v>0</v>
      </c>
      <c r="G19" s="11">
        <f t="shared" si="0"/>
        <v>93080</v>
      </c>
    </row>
    <row r="20" ht="15" customHeight="1" spans="1:7">
      <c r="A20" s="9">
        <v>16</v>
      </c>
      <c r="B20" s="10" t="s">
        <v>25</v>
      </c>
      <c r="C20" s="11">
        <f>'[1]表2-1 规模采购并就地加工补贴审核明细表'!N23</f>
        <v>240000</v>
      </c>
      <c r="D20" s="11">
        <f>'[1]表2-2 集中交易补贴审核明细表'!P23</f>
        <v>0</v>
      </c>
      <c r="E20" s="11">
        <f>'[1]表2-3 “塔里木河”区域公共品牌统一包装补贴审核明细表'!O24</f>
        <v>0</v>
      </c>
      <c r="F20" s="11">
        <f>'[1]表2-4 展会补贴审核明细表'!F23</f>
        <v>0</v>
      </c>
      <c r="G20" s="11">
        <f t="shared" si="0"/>
        <v>240000</v>
      </c>
    </row>
    <row r="21" ht="15" customHeight="1" spans="1:7">
      <c r="A21" s="9">
        <v>17</v>
      </c>
      <c r="B21" s="10" t="s">
        <v>26</v>
      </c>
      <c r="C21" s="11">
        <f>'[1]表2-1 规模采购并就地加工补贴审核明细表'!N24</f>
        <v>277500</v>
      </c>
      <c r="D21" s="11">
        <f>'[1]表2-2 集中交易补贴审核明细表'!P24</f>
        <v>0</v>
      </c>
      <c r="E21" s="11">
        <f>'[1]表2-3 “塔里木河”区域公共品牌统一包装补贴审核明细表'!O25</f>
        <v>0</v>
      </c>
      <c r="F21" s="11">
        <f>'[1]表2-4 展会补贴审核明细表'!F24</f>
        <v>8320.27</v>
      </c>
      <c r="G21" s="11">
        <f t="shared" si="0"/>
        <v>285820.27</v>
      </c>
    </row>
    <row r="22" ht="15" customHeight="1" spans="1:7">
      <c r="A22" s="9">
        <v>18</v>
      </c>
      <c r="B22" s="10" t="s">
        <v>27</v>
      </c>
      <c r="C22" s="11">
        <f>'[1]表2-1 规模采购并就地加工补贴审核明细表'!N26</f>
        <v>232500</v>
      </c>
      <c r="D22" s="11">
        <f>'[1]表2-2 集中交易补贴审核明细表'!P26</f>
        <v>0</v>
      </c>
      <c r="E22" s="11">
        <f>'[1]表2-3 “塔里木河”区域公共品牌统一包装补贴审核明细表'!O27</f>
        <v>0</v>
      </c>
      <c r="F22" s="11">
        <f>'[1]表2-4 展会补贴审核明细表'!F26</f>
        <v>0</v>
      </c>
      <c r="G22" s="11">
        <f t="shared" si="0"/>
        <v>232500</v>
      </c>
    </row>
    <row r="23" ht="15" customHeight="1" spans="1:7">
      <c r="A23" s="9">
        <v>19</v>
      </c>
      <c r="B23" s="10" t="s">
        <v>28</v>
      </c>
      <c r="C23" s="11">
        <f>'[1]表2-1 规模采购并就地加工补贴审核明细表'!N27</f>
        <v>262500</v>
      </c>
      <c r="D23" s="11">
        <f>'[1]表2-2 集中交易补贴审核明细表'!P27</f>
        <v>0</v>
      </c>
      <c r="E23" s="11">
        <f>'[1]表2-3 “塔里木河”区域公共品牌统一包装补贴审核明细表'!O28</f>
        <v>0</v>
      </c>
      <c r="F23" s="11">
        <f>'[1]表2-4 展会补贴审核明细表'!F27</f>
        <v>0</v>
      </c>
      <c r="G23" s="11">
        <f t="shared" si="0"/>
        <v>262500</v>
      </c>
    </row>
    <row r="24" ht="15" customHeight="1" spans="1:7">
      <c r="A24" s="9">
        <v>20</v>
      </c>
      <c r="B24" s="10" t="s">
        <v>29</v>
      </c>
      <c r="C24" s="11">
        <f>'[1]表2-1 规模采购并就地加工补贴审核明细表'!N29</f>
        <v>202500</v>
      </c>
      <c r="D24" s="11">
        <f>'[1]表2-2 集中交易补贴审核明细表'!P29</f>
        <v>0</v>
      </c>
      <c r="E24" s="11">
        <f>'[1]表2-3 “塔里木河”区域公共品牌统一包装补贴审核明细表'!O30</f>
        <v>0</v>
      </c>
      <c r="F24" s="11">
        <f>'[1]表2-4 展会补贴审核明细表'!F29</f>
        <v>0</v>
      </c>
      <c r="G24" s="11">
        <f t="shared" si="0"/>
        <v>202500</v>
      </c>
    </row>
    <row r="25" ht="15" customHeight="1" spans="1:7">
      <c r="A25" s="9">
        <v>21</v>
      </c>
      <c r="B25" s="12" t="s">
        <v>30</v>
      </c>
      <c r="C25" s="11">
        <f>'[1]表2-1 规模采购并就地加工补贴审核明细表'!N30</f>
        <v>45000</v>
      </c>
      <c r="D25" s="11">
        <f>'[1]表2-2 集中交易补贴审核明细表'!P30</f>
        <v>0</v>
      </c>
      <c r="E25" s="11">
        <f>'[1]表2-3 “塔里木河”区域公共品牌统一包装补贴审核明细表'!O31</f>
        <v>0</v>
      </c>
      <c r="F25" s="11">
        <f>'[1]表2-4 展会补贴审核明细表'!F30</f>
        <v>0</v>
      </c>
      <c r="G25" s="11">
        <f t="shared" si="0"/>
        <v>45000</v>
      </c>
    </row>
    <row r="26" ht="15" customHeight="1" spans="1:7">
      <c r="A26" s="9">
        <v>22</v>
      </c>
      <c r="B26" s="10" t="s">
        <v>31</v>
      </c>
      <c r="C26" s="11">
        <f>'[1]表2-1 规模采购并就地加工补贴审核明细表'!N31</f>
        <v>150000</v>
      </c>
      <c r="D26" s="11">
        <f>'[1]表2-2 集中交易补贴审核明细表'!P31</f>
        <v>0</v>
      </c>
      <c r="E26" s="11">
        <f>'[1]表2-3 “塔里木河”区域公共品牌统一包装补贴审核明细表'!O32</f>
        <v>0</v>
      </c>
      <c r="F26" s="11">
        <f>'[1]表2-4 展会补贴审核明细表'!F31</f>
        <v>0</v>
      </c>
      <c r="G26" s="11">
        <f t="shared" si="0"/>
        <v>150000</v>
      </c>
    </row>
    <row r="27" ht="15" customHeight="1" spans="1:7">
      <c r="A27" s="9">
        <v>23</v>
      </c>
      <c r="B27" s="10" t="s">
        <v>32</v>
      </c>
      <c r="C27" s="11">
        <f>'[1]表2-1 规模采购并就地加工补贴审核明细表'!N32</f>
        <v>0</v>
      </c>
      <c r="D27" s="11">
        <f>'[1]表2-2 集中交易补贴审核明细表'!P32</f>
        <v>0</v>
      </c>
      <c r="E27" s="11">
        <f>'[1]表2-3 “塔里木河”区域公共品牌统一包装补贴审核明细表'!O33</f>
        <v>100840</v>
      </c>
      <c r="F27" s="11">
        <f>'[1]表2-4 展会补贴审核明细表'!F32</f>
        <v>7167</v>
      </c>
      <c r="G27" s="11">
        <f t="shared" si="0"/>
        <v>108007</v>
      </c>
    </row>
    <row r="28" ht="15" customHeight="1" spans="1:7">
      <c r="A28" s="9">
        <v>24</v>
      </c>
      <c r="B28" s="10" t="s">
        <v>33</v>
      </c>
      <c r="C28" s="11">
        <f>'[1]表2-1 规模采购并就地加工补贴审核明细表'!N34</f>
        <v>165000</v>
      </c>
      <c r="D28" s="11">
        <f>'[1]表2-2 集中交易补贴审核明细表'!P34</f>
        <v>0</v>
      </c>
      <c r="E28" s="11">
        <f>'[1]表2-3 “塔里木河”区域公共品牌统一包装补贴审核明细表'!O35</f>
        <v>0</v>
      </c>
      <c r="F28" s="11">
        <f>'[1]表2-4 展会补贴审核明细表'!F34</f>
        <v>0</v>
      </c>
      <c r="G28" s="11">
        <f t="shared" si="0"/>
        <v>165000</v>
      </c>
    </row>
    <row r="29" ht="15" customHeight="1" spans="1:7">
      <c r="A29" s="9">
        <v>25</v>
      </c>
      <c r="B29" s="10" t="s">
        <v>34</v>
      </c>
      <c r="C29" s="11">
        <f>'[1]表2-1 规模采购并就地加工补贴审核明细表'!N35</f>
        <v>45000</v>
      </c>
      <c r="D29" s="11">
        <f>'[1]表2-2 集中交易补贴审核明细表'!P35</f>
        <v>0</v>
      </c>
      <c r="E29" s="11">
        <f>'[1]表2-3 “塔里木河”区域公共品牌统一包装补贴审核明细表'!O36</f>
        <v>0</v>
      </c>
      <c r="F29" s="11">
        <f>'[1]表2-4 展会补贴审核明细表'!F35</f>
        <v>0</v>
      </c>
      <c r="G29" s="11">
        <f t="shared" si="0"/>
        <v>45000</v>
      </c>
    </row>
    <row r="30" ht="15" customHeight="1" spans="1:7">
      <c r="A30" s="9">
        <v>26</v>
      </c>
      <c r="B30" s="10" t="s">
        <v>35</v>
      </c>
      <c r="C30" s="11">
        <f>'[1]表2-1 规模采购并就地加工补贴审核明细表'!N36</f>
        <v>142500</v>
      </c>
      <c r="D30" s="11">
        <f>'[1]表2-2 集中交易补贴审核明细表'!P36</f>
        <v>0</v>
      </c>
      <c r="E30" s="11">
        <f>'[1]表2-3 “塔里木河”区域公共品牌统一包装补贴审核明细表'!O37</f>
        <v>0</v>
      </c>
      <c r="F30" s="11">
        <f>'[1]表2-4 展会补贴审核明细表'!F36</f>
        <v>0</v>
      </c>
      <c r="G30" s="11">
        <f t="shared" si="0"/>
        <v>142500</v>
      </c>
    </row>
    <row r="31" ht="15" customHeight="1" spans="1:7">
      <c r="A31" s="9">
        <v>27</v>
      </c>
      <c r="B31" s="10" t="s">
        <v>36</v>
      </c>
      <c r="C31" s="11">
        <f>'[1]表2-1 规模采购并就地加工补贴审核明细表'!N37</f>
        <v>157500</v>
      </c>
      <c r="D31" s="11">
        <f>'[1]表2-2 集中交易补贴审核明细表'!P37</f>
        <v>0</v>
      </c>
      <c r="E31" s="11">
        <f>'[1]表2-3 “塔里木河”区域公共品牌统一包装补贴审核明细表'!O38</f>
        <v>0</v>
      </c>
      <c r="F31" s="11">
        <f>'[1]表2-4 展会补贴审核明细表'!F37</f>
        <v>0</v>
      </c>
      <c r="G31" s="11">
        <f t="shared" si="0"/>
        <v>157500</v>
      </c>
    </row>
    <row r="32" ht="15" customHeight="1" spans="1:7">
      <c r="A32" s="9">
        <v>28</v>
      </c>
      <c r="B32" s="10" t="s">
        <v>37</v>
      </c>
      <c r="C32" s="11">
        <f>'[1]表2-1 规模采购并就地加工补贴审核明细表'!N38</f>
        <v>135000</v>
      </c>
      <c r="D32" s="11">
        <f>'[1]表2-2 集中交易补贴审核明细表'!P38</f>
        <v>0</v>
      </c>
      <c r="E32" s="11">
        <f>'[1]表2-3 “塔里木河”区域公共品牌统一包装补贴审核明细表'!O39</f>
        <v>0</v>
      </c>
      <c r="F32" s="11">
        <f>'[1]表2-4 展会补贴审核明细表'!F38</f>
        <v>0</v>
      </c>
      <c r="G32" s="11">
        <f t="shared" si="0"/>
        <v>135000</v>
      </c>
    </row>
    <row r="33" ht="15" customHeight="1" spans="1:7">
      <c r="A33" s="9">
        <v>29</v>
      </c>
      <c r="B33" s="10" t="s">
        <v>38</v>
      </c>
      <c r="C33" s="11">
        <f>'[1]表2-1 规模采购并就地加工补贴审核明细表'!N39</f>
        <v>112500</v>
      </c>
      <c r="D33" s="11">
        <f>'[1]表2-2 集中交易补贴审核明细表'!P39</f>
        <v>0</v>
      </c>
      <c r="E33" s="11">
        <f>'[1]表2-3 “塔里木河”区域公共品牌统一包装补贴审核明细表'!O40</f>
        <v>0</v>
      </c>
      <c r="F33" s="11">
        <f>'[1]表2-4 展会补贴审核明细表'!F39</f>
        <v>0</v>
      </c>
      <c r="G33" s="11">
        <f t="shared" si="0"/>
        <v>112500</v>
      </c>
    </row>
    <row r="34" ht="15" customHeight="1" spans="1:7">
      <c r="A34" s="9">
        <v>30</v>
      </c>
      <c r="B34" s="10" t="s">
        <v>39</v>
      </c>
      <c r="C34" s="11">
        <f>'[1]表2-1 规模采购并就地加工补贴审核明细表'!N42</f>
        <v>112500</v>
      </c>
      <c r="D34" s="11">
        <f>'[1]表2-2 集中交易补贴审核明细表'!P42</f>
        <v>0</v>
      </c>
      <c r="E34" s="11">
        <f>'[1]表2-3 “塔里木河”区域公共品牌统一包装补贴审核明细表'!O43</f>
        <v>0</v>
      </c>
      <c r="F34" s="11">
        <f>'[1]表2-4 展会补贴审核明细表'!F42</f>
        <v>0</v>
      </c>
      <c r="G34" s="11">
        <f t="shared" si="0"/>
        <v>112500</v>
      </c>
    </row>
    <row r="35" ht="15" customHeight="1" spans="1:7">
      <c r="A35" s="9">
        <v>31</v>
      </c>
      <c r="B35" s="10" t="s">
        <v>40</v>
      </c>
      <c r="C35" s="11">
        <f>'[1]表2-1 规模采购并就地加工补贴审核明细表'!N43</f>
        <v>52500</v>
      </c>
      <c r="D35" s="11">
        <f>'[1]表2-2 集中交易补贴审核明细表'!P43</f>
        <v>0</v>
      </c>
      <c r="E35" s="11">
        <f>'[1]表2-3 “塔里木河”区域公共品牌统一包装补贴审核明细表'!O44</f>
        <v>0</v>
      </c>
      <c r="F35" s="11">
        <f>'[1]表2-4 展会补贴审核明细表'!F43</f>
        <v>0</v>
      </c>
      <c r="G35" s="11">
        <f t="shared" si="0"/>
        <v>52500</v>
      </c>
    </row>
    <row r="36" ht="15" customHeight="1" spans="1:7">
      <c r="A36" s="9">
        <v>32</v>
      </c>
      <c r="B36" s="10" t="s">
        <v>41</v>
      </c>
      <c r="C36" s="11">
        <f>'[1]表2-1 规模采购并就地加工补贴审核明细表'!N44</f>
        <v>0</v>
      </c>
      <c r="D36" s="11">
        <f>'[1]表2-2 集中交易补贴审核明细表'!P44</f>
        <v>0</v>
      </c>
      <c r="E36" s="11">
        <f>'[1]表2-3 “塔里木河”区域公共品牌统一包装补贴审核明细表'!O45</f>
        <v>41540</v>
      </c>
      <c r="F36" s="11">
        <f>'[1]表2-4 展会补贴审核明细表'!F44</f>
        <v>0</v>
      </c>
      <c r="G36" s="11">
        <f t="shared" si="0"/>
        <v>41540</v>
      </c>
    </row>
    <row r="37" ht="15" customHeight="1" spans="1:7">
      <c r="A37" s="9">
        <v>33</v>
      </c>
      <c r="B37" s="10" t="s">
        <v>42</v>
      </c>
      <c r="C37" s="11">
        <f>'[1]表2-1 规模采购并就地加工补贴审核明细表'!N45</f>
        <v>37500</v>
      </c>
      <c r="D37" s="11">
        <f>'[1]表2-2 集中交易补贴审核明细表'!P45</f>
        <v>0</v>
      </c>
      <c r="E37" s="11">
        <f>'[1]表2-3 “塔里木河”区域公共品牌统一包装补贴审核明细表'!O46</f>
        <v>0</v>
      </c>
      <c r="F37" s="11">
        <f>'[1]表2-4 展会补贴审核明细表'!F45</f>
        <v>0</v>
      </c>
      <c r="G37" s="11">
        <f t="shared" si="0"/>
        <v>37500</v>
      </c>
    </row>
    <row r="38" ht="15" customHeight="1" spans="1:7">
      <c r="A38" s="9">
        <v>34</v>
      </c>
      <c r="B38" s="10" t="s">
        <v>43</v>
      </c>
      <c r="C38" s="11">
        <f>'[1]表2-1 规模采购并就地加工补贴审核明细表'!N46</f>
        <v>60000</v>
      </c>
      <c r="D38" s="11">
        <f>'[1]表2-2 集中交易补贴审核明细表'!P46</f>
        <v>0</v>
      </c>
      <c r="E38" s="11">
        <f>'[1]表2-3 “塔里木河”区域公共品牌统一包装补贴审核明细表'!O47</f>
        <v>0</v>
      </c>
      <c r="F38" s="11">
        <f>'[1]表2-4 展会补贴审核明细表'!F46</f>
        <v>0</v>
      </c>
      <c r="G38" s="11">
        <f t="shared" si="0"/>
        <v>60000</v>
      </c>
    </row>
    <row r="39" ht="15" customHeight="1" spans="1:7">
      <c r="A39" s="9">
        <v>35</v>
      </c>
      <c r="B39" s="10" t="s">
        <v>44</v>
      </c>
      <c r="C39" s="11">
        <f>'[1]表2-1 规模采购并就地加工补贴审核明细表'!N47</f>
        <v>0</v>
      </c>
      <c r="D39" s="11">
        <f>'[1]表2-2 集中交易补贴审核明细表'!P47</f>
        <v>0</v>
      </c>
      <c r="E39" s="11">
        <f>'[1]表2-3 “塔里木河”区域公共品牌统一包装补贴审核明细表'!O48</f>
        <v>29660</v>
      </c>
      <c r="F39" s="11">
        <f>'[1]表2-4 展会补贴审核明细表'!F47</f>
        <v>0</v>
      </c>
      <c r="G39" s="11">
        <f t="shared" si="0"/>
        <v>29660</v>
      </c>
    </row>
    <row r="40" ht="15" customHeight="1" spans="1:7">
      <c r="A40" s="9">
        <v>36</v>
      </c>
      <c r="B40" s="10" t="s">
        <v>45</v>
      </c>
      <c r="C40" s="11">
        <f>'[1]表2-1 规模采购并就地加工补贴审核明细表'!N48</f>
        <v>52500</v>
      </c>
      <c r="D40" s="11">
        <f>'[1]表2-2 集中交易补贴审核明细表'!P48</f>
        <v>0</v>
      </c>
      <c r="E40" s="11">
        <f>'[1]表2-3 “塔里木河”区域公共品牌统一包装补贴审核明细表'!O49</f>
        <v>0</v>
      </c>
      <c r="F40" s="11">
        <f>'[1]表2-4 展会补贴审核明细表'!F48</f>
        <v>0</v>
      </c>
      <c r="G40" s="11">
        <f t="shared" si="0"/>
        <v>52500</v>
      </c>
    </row>
    <row r="41" ht="15" customHeight="1" spans="1:7">
      <c r="A41" s="9">
        <v>37</v>
      </c>
      <c r="B41" s="10" t="s">
        <v>46</v>
      </c>
      <c r="C41" s="11">
        <f>'[1]表2-1 规模采购并就地加工补贴审核明细表'!N49</f>
        <v>0</v>
      </c>
      <c r="D41" s="11">
        <f>'[1]表2-2 集中交易补贴审核明细表'!P49</f>
        <v>0</v>
      </c>
      <c r="E41" s="11">
        <f>'[1]表2-3 “塔里木河”区域公共品牌统一包装补贴审核明细表'!O50</f>
        <v>0</v>
      </c>
      <c r="F41" s="11">
        <f>'[1]表2-4 展会补贴审核明细表'!F49</f>
        <v>1050</v>
      </c>
      <c r="G41" s="11">
        <f t="shared" si="0"/>
        <v>1050</v>
      </c>
    </row>
    <row r="42" ht="15" customHeight="1" spans="1:7">
      <c r="A42" s="9">
        <v>38</v>
      </c>
      <c r="B42" s="10" t="s">
        <v>47</v>
      </c>
      <c r="C42" s="11">
        <f>'[1]表2-1 规模采购并就地加工补贴审核明细表'!N50</f>
        <v>45000</v>
      </c>
      <c r="D42" s="11">
        <f>'[1]表2-2 集中交易补贴审核明细表'!P50</f>
        <v>0</v>
      </c>
      <c r="E42" s="11">
        <f>'[1]表2-3 “塔里木河”区域公共品牌统一包装补贴审核明细表'!O51</f>
        <v>0</v>
      </c>
      <c r="F42" s="11">
        <f>'[1]表2-4 展会补贴审核明细表'!F50</f>
        <v>0</v>
      </c>
      <c r="G42" s="11">
        <f t="shared" si="0"/>
        <v>45000</v>
      </c>
    </row>
    <row r="43" ht="15" customHeight="1" spans="1:7">
      <c r="A43" s="9">
        <v>39</v>
      </c>
      <c r="B43" s="10" t="s">
        <v>48</v>
      </c>
      <c r="C43" s="11">
        <f>'[1]表2-1 规模采购并就地加工补贴审核明细表'!N51</f>
        <v>0</v>
      </c>
      <c r="D43" s="11">
        <f>'[1]表2-2 集中交易补贴审核明细表'!P51</f>
        <v>0</v>
      </c>
      <c r="E43" s="11">
        <f>'[1]表2-3 “塔里木河”区域公共品牌统一包装补贴审核明细表'!O52</f>
        <v>61060</v>
      </c>
      <c r="F43" s="11">
        <f>'[1]表2-4 展会补贴审核明细表'!F51</f>
        <v>0</v>
      </c>
      <c r="G43" s="11">
        <f t="shared" si="0"/>
        <v>61060</v>
      </c>
    </row>
    <row r="44" ht="15" customHeight="1" spans="1:7">
      <c r="A44" s="9">
        <v>40</v>
      </c>
      <c r="B44" s="10" t="s">
        <v>49</v>
      </c>
      <c r="C44" s="11">
        <f>'[1]表2-1 规模采购并就地加工补贴审核明细表'!N52</f>
        <v>382500</v>
      </c>
      <c r="D44" s="11">
        <f>'[1]表2-2 集中交易补贴审核明细表'!P52</f>
        <v>270000</v>
      </c>
      <c r="E44" s="11">
        <f>'[1]表2-3 “塔里木河”区域公共品牌统一包装补贴审核明细表'!O53</f>
        <v>0</v>
      </c>
      <c r="F44" s="11">
        <f>'[1]表2-4 展会补贴审核明细表'!F52</f>
        <v>0</v>
      </c>
      <c r="G44" s="11">
        <f t="shared" si="0"/>
        <v>652500</v>
      </c>
    </row>
    <row r="45" ht="15" customHeight="1" spans="1:7">
      <c r="A45" s="9">
        <v>41</v>
      </c>
      <c r="B45" s="10" t="s">
        <v>50</v>
      </c>
      <c r="C45" s="11">
        <f>'[1]表2-1 规模采购并就地加工补贴审核明细表'!N53</f>
        <v>180000</v>
      </c>
      <c r="D45" s="11">
        <f>'[1]表2-2 集中交易补贴审核明细表'!P53</f>
        <v>165000</v>
      </c>
      <c r="E45" s="11">
        <f>'[1]表2-3 “塔里木河”区域公共品牌统一包装补贴审核明细表'!O54</f>
        <v>0</v>
      </c>
      <c r="F45" s="11">
        <f>'[1]表2-4 展会补贴审核明细表'!F53</f>
        <v>0</v>
      </c>
      <c r="G45" s="11">
        <f t="shared" si="0"/>
        <v>345000</v>
      </c>
    </row>
    <row r="46" ht="15" customHeight="1" spans="1:7">
      <c r="A46" s="9">
        <v>42</v>
      </c>
      <c r="B46" s="10" t="s">
        <v>51</v>
      </c>
      <c r="C46" s="11">
        <f>'[1]表2-1 规模采购并就地加工补贴审核明细表'!N54</f>
        <v>480000</v>
      </c>
      <c r="D46" s="11">
        <f>'[1]表2-2 集中交易补贴审核明细表'!P54</f>
        <v>690000</v>
      </c>
      <c r="E46" s="11">
        <f>'[1]表2-3 “塔里木河”区域公共品牌统一包装补贴审核明细表'!O55</f>
        <v>0</v>
      </c>
      <c r="F46" s="11">
        <f>'[1]表2-4 展会补贴审核明细表'!F54</f>
        <v>0</v>
      </c>
      <c r="G46" s="11">
        <f t="shared" si="0"/>
        <v>1170000</v>
      </c>
    </row>
    <row r="47" ht="15" customHeight="1" spans="1:7">
      <c r="A47" s="9">
        <v>43</v>
      </c>
      <c r="B47" s="10" t="s">
        <v>52</v>
      </c>
      <c r="C47" s="11">
        <f>'[1]表2-1 规模采购并就地加工补贴审核明细表'!N55</f>
        <v>0</v>
      </c>
      <c r="D47" s="11">
        <f>'[1]表2-2 集中交易补贴审核明细表'!P55</f>
        <v>15000</v>
      </c>
      <c r="E47" s="11">
        <f>'[1]表2-3 “塔里木河”区域公共品牌统一包装补贴审核明细表'!O56</f>
        <v>0</v>
      </c>
      <c r="F47" s="11">
        <f>'[1]表2-4 展会补贴审核明细表'!F55</f>
        <v>0</v>
      </c>
      <c r="G47" s="11">
        <f t="shared" si="0"/>
        <v>15000</v>
      </c>
    </row>
    <row r="48" ht="15" customHeight="1" spans="1:7">
      <c r="A48" s="9">
        <v>44</v>
      </c>
      <c r="B48" s="10" t="s">
        <v>53</v>
      </c>
      <c r="C48" s="11">
        <f>'[1]表2-1 规模采购并就地加工补贴审核明细表'!N56</f>
        <v>0</v>
      </c>
      <c r="D48" s="11">
        <f>'[1]表2-2 集中交易补贴审核明细表'!P56</f>
        <v>15000</v>
      </c>
      <c r="E48" s="11">
        <f>'[1]表2-3 “塔里木河”区域公共品牌统一包装补贴审核明细表'!O57</f>
        <v>0</v>
      </c>
      <c r="F48" s="11">
        <f>'[1]表2-4 展会补贴审核明细表'!F56</f>
        <v>0</v>
      </c>
      <c r="G48" s="11">
        <f t="shared" si="0"/>
        <v>15000</v>
      </c>
    </row>
    <row r="49" ht="15" customHeight="1" spans="1:7">
      <c r="A49" s="9">
        <v>45</v>
      </c>
      <c r="B49" s="10" t="s">
        <v>54</v>
      </c>
      <c r="C49" s="11">
        <f>'[1]表2-1 规模采购并就地加工补贴审核明细表'!N57</f>
        <v>0</v>
      </c>
      <c r="D49" s="11">
        <f>'[1]表2-2 集中交易补贴审核明细表'!P57</f>
        <v>0</v>
      </c>
      <c r="E49" s="11">
        <f>'[1]表2-3 “塔里木河”区域公共品牌统一包装补贴审核明细表'!O58</f>
        <v>0</v>
      </c>
      <c r="F49" s="11">
        <f>'[1]表2-4 展会补贴审核明细表'!F57</f>
        <v>3167.84</v>
      </c>
      <c r="G49" s="11">
        <f t="shared" si="0"/>
        <v>3167.84</v>
      </c>
    </row>
    <row r="50" ht="15" spans="1:7">
      <c r="A50" s="13" t="s">
        <v>55</v>
      </c>
      <c r="B50" s="14"/>
      <c r="C50" s="15">
        <f>SUM(C5:C49)</f>
        <v>7500000</v>
      </c>
      <c r="D50" s="15">
        <f>SUM(D5:D49)</f>
        <v>1500000</v>
      </c>
      <c r="E50" s="15">
        <f>SUM(E5:E49)</f>
        <v>2000000</v>
      </c>
      <c r="F50" s="15">
        <f>SUM(F5:F49)</f>
        <v>39359.61</v>
      </c>
      <c r="G50" s="11">
        <f t="shared" si="0"/>
        <v>11039359.61</v>
      </c>
    </row>
  </sheetData>
  <mergeCells count="3">
    <mergeCell ref="A2:G2"/>
    <mergeCell ref="A3:G3"/>
    <mergeCell ref="A50:B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似水流年</cp:lastModifiedBy>
  <dcterms:created xsi:type="dcterms:W3CDTF">2022-11-17T07:39:00Z</dcterms:created>
  <dcterms:modified xsi:type="dcterms:W3CDTF">2022-11-17T10:32:39Z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87BCE4357B734101BD8895E192856CAE</vt:lpwstr>
  </property>
  <property fmtid="{D5CDD505-2E9C-101B-9397-08002B2CF9AE}" pid="3" name="KSOProductBuildVer">
    <vt:lpwstr>2052-11.1.0.12763</vt:lpwstr>
  </property>
</Properties>
</file>